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髙橋　智朗\Desktop\関東大会\H30関東\関東【ダウンロード資料】\"/>
    </mc:Choice>
  </mc:AlternateContent>
  <xr:revisionPtr revIDLastSave="0" documentId="13_ncr:1_{B97F4A96-2C1C-4663-92A5-6B9DAFAC78D2}" xr6:coauthVersionLast="31" xr6:coauthVersionMax="31" xr10:uidLastSave="{00000000-0000-0000-0000-000000000000}"/>
  <bookViews>
    <workbookView xWindow="0" yWindow="480" windowWidth="20520" windowHeight="8910" xr2:uid="{00000000-000D-0000-FFFF-FFFF00000000}"/>
  </bookViews>
  <sheets>
    <sheet name="参加申込書【正･副】" sheetId="4" r:id="rId1"/>
    <sheet name="団体danﾃﾞｰﾀｼｰﾄ" sheetId="14" state="hidden" r:id="rId2"/>
    <sheet name="団体taiﾃﾞｰﾀｼｰﾄ" sheetId="15" state="hidden" r:id="rId3"/>
    <sheet name="ﾃﾞｰﾀｼｰﾄ(プログラム用）" sheetId="9" state="hidden" r:id="rId4"/>
    <sheet name="データシート（ＩＤカード用）" sheetId="10" state="hidden" r:id="rId5"/>
    <sheet name="ﾃﾞｰﾀｼｰﾄ（事務用）" sheetId="12" state="hidden" r:id="rId6"/>
  </sheets>
  <definedNames>
    <definedName name="_xlnm.Print_Area" localSheetId="0">参加申込書【正･副】!$A$1:$Z$41</definedName>
  </definedNames>
  <calcPr calcId="179017"/>
</workbook>
</file>

<file path=xl/calcChain.xml><?xml version="1.0" encoding="utf-8"?>
<calcChain xmlns="http://schemas.openxmlformats.org/spreadsheetml/2006/main">
  <c r="A1" i="15" l="1"/>
  <c r="H7" i="14"/>
  <c r="G7" i="14"/>
  <c r="F7" i="14"/>
  <c r="E7" i="14"/>
  <c r="D7" i="14"/>
  <c r="C7" i="14"/>
  <c r="B7" i="14"/>
  <c r="H6" i="14"/>
  <c r="G6" i="14"/>
  <c r="F6" i="14"/>
  <c r="E6" i="14"/>
  <c r="D6" i="14"/>
  <c r="C6" i="14"/>
  <c r="B6" i="14"/>
  <c r="B5" i="14"/>
  <c r="B4" i="14"/>
  <c r="B3" i="14"/>
  <c r="B2" i="14"/>
  <c r="B1" i="15"/>
  <c r="B1" i="14"/>
  <c r="C4" i="9" l="1"/>
  <c r="AC1" i="4" l="1"/>
  <c r="E3" i="12" l="1"/>
  <c r="E2" i="10"/>
  <c r="E3" i="10"/>
  <c r="E4" i="10"/>
  <c r="E5" i="10"/>
  <c r="E6" i="10"/>
  <c r="E7" i="10"/>
  <c r="E8" i="10"/>
  <c r="E9" i="10"/>
  <c r="E10" i="10"/>
  <c r="E11" i="10"/>
  <c r="F11" i="10" l="1"/>
  <c r="F10" i="10"/>
  <c r="F9" i="10"/>
  <c r="F8" i="10"/>
  <c r="F7" i="10"/>
  <c r="F6" i="10"/>
  <c r="F5" i="10"/>
  <c r="F4" i="10"/>
  <c r="F3" i="10"/>
  <c r="F2" i="10"/>
  <c r="H3" i="12" l="1"/>
  <c r="G3" i="12"/>
  <c r="N3" i="12"/>
  <c r="O3" i="12"/>
  <c r="M3" i="12"/>
  <c r="L3" i="12"/>
  <c r="K3" i="12"/>
  <c r="J3" i="12"/>
  <c r="I3" i="12"/>
  <c r="B3" i="12"/>
  <c r="D3" i="12"/>
  <c r="C3" i="12"/>
  <c r="P3" i="12"/>
  <c r="D11" i="10"/>
  <c r="D10" i="10"/>
  <c r="D9" i="10"/>
  <c r="D8" i="10"/>
  <c r="D7" i="10"/>
  <c r="D6" i="10"/>
  <c r="D5" i="10"/>
  <c r="D4" i="10"/>
  <c r="D3" i="10"/>
  <c r="D2" i="10"/>
  <c r="B3" i="10"/>
  <c r="B4" i="10"/>
  <c r="B5" i="10"/>
  <c r="B6" i="10"/>
  <c r="B7" i="10"/>
  <c r="B8" i="10"/>
  <c r="B9" i="10"/>
  <c r="B10" i="10"/>
  <c r="B11" i="10"/>
  <c r="B2" i="10"/>
  <c r="A3" i="10"/>
  <c r="A4" i="10"/>
  <c r="A5" i="10"/>
  <c r="A6" i="10"/>
  <c r="A7" i="10"/>
  <c r="A8" i="10"/>
  <c r="A9" i="10"/>
  <c r="A10" i="10"/>
  <c r="A11" i="10"/>
  <c r="A2" i="10"/>
  <c r="B4" i="9"/>
  <c r="A4" i="9"/>
  <c r="K5" i="9"/>
  <c r="J5" i="9"/>
  <c r="I5" i="9"/>
  <c r="H5" i="9"/>
  <c r="G5" i="9"/>
  <c r="F5" i="9"/>
  <c r="M4" i="9"/>
  <c r="L4" i="9"/>
  <c r="K4" i="9"/>
  <c r="J4" i="9"/>
  <c r="I4" i="9"/>
  <c r="H4" i="9"/>
  <c r="G4" i="9"/>
  <c r="F4" i="9"/>
  <c r="D6" i="9"/>
  <c r="D5" i="9"/>
  <c r="D4" i="9"/>
</calcChain>
</file>

<file path=xl/sharedStrings.xml><?xml version="1.0" encoding="utf-8"?>
<sst xmlns="http://schemas.openxmlformats.org/spreadsheetml/2006/main" count="202" uniqueCount="132">
  <si>
    <t>月</t>
    <rPh sb="0" eb="1">
      <t>ガツ</t>
    </rPh>
    <phoneticPr fontId="1"/>
  </si>
  <si>
    <t>日</t>
    <rPh sb="0" eb="1">
      <t>ニチ</t>
    </rPh>
    <phoneticPr fontId="1"/>
  </si>
  <si>
    <t>学校名</t>
    <rPh sb="0" eb="3">
      <t>ガッコウメイ</t>
    </rPh>
    <phoneticPr fontId="1"/>
  </si>
  <si>
    <t>所在地</t>
    <rPh sb="0" eb="3">
      <t>ショザイチ</t>
    </rPh>
    <phoneticPr fontId="1"/>
  </si>
  <si>
    <t>申込責任者</t>
    <rPh sb="0" eb="2">
      <t>モウシコミ</t>
    </rPh>
    <rPh sb="2" eb="5">
      <t>セキニンシャ</t>
    </rPh>
    <phoneticPr fontId="1"/>
  </si>
  <si>
    <t>印</t>
    <rPh sb="0" eb="1">
      <t>イン</t>
    </rPh>
    <phoneticPr fontId="1"/>
  </si>
  <si>
    <t>学校長名</t>
    <rPh sb="0" eb="3">
      <t>ガッコウチョウ</t>
    </rPh>
    <rPh sb="3" eb="4">
      <t>メイ</t>
    </rPh>
    <phoneticPr fontId="1"/>
  </si>
  <si>
    <t>引率責任者</t>
    <rPh sb="0" eb="2">
      <t>インソツ</t>
    </rPh>
    <rPh sb="2" eb="5">
      <t>セキニンシャ</t>
    </rPh>
    <phoneticPr fontId="1"/>
  </si>
  <si>
    <t>氏　　　　　名</t>
    <rPh sb="0" eb="1">
      <t>シ</t>
    </rPh>
    <rPh sb="6" eb="7">
      <t>メイ</t>
    </rPh>
    <phoneticPr fontId="1"/>
  </si>
  <si>
    <t>生年月日</t>
    <rPh sb="0" eb="2">
      <t>セイネン</t>
    </rPh>
    <rPh sb="2" eb="4">
      <t>ガッピ</t>
    </rPh>
    <phoneticPr fontId="1"/>
  </si>
  <si>
    <t>登録番号</t>
    <rPh sb="0" eb="2">
      <t>トウロク</t>
    </rPh>
    <rPh sb="2" eb="4">
      <t>バンゴウ</t>
    </rPh>
    <phoneticPr fontId="1"/>
  </si>
  <si>
    <t>監督</t>
    <rPh sb="0" eb="2">
      <t>カントク</t>
    </rPh>
    <phoneticPr fontId="1"/>
  </si>
  <si>
    <t>マネージャー</t>
    <phoneticPr fontId="1"/>
  </si>
  <si>
    <t>選手名</t>
    <rPh sb="0" eb="3">
      <t>センシュメイ</t>
    </rPh>
    <phoneticPr fontId="1"/>
  </si>
  <si>
    <t>学年</t>
    <rPh sb="0" eb="2">
      <t>ガクネン</t>
    </rPh>
    <phoneticPr fontId="1"/>
  </si>
  <si>
    <t>コーチ</t>
    <phoneticPr fontId="1"/>
  </si>
  <si>
    <t>参　加　申　込　書</t>
    <rPh sb="0" eb="3">
      <t>サンカ</t>
    </rPh>
    <rPh sb="4" eb="9">
      <t>モウシコミショ</t>
    </rPh>
    <phoneticPr fontId="1"/>
  </si>
  <si>
    <t>都県名</t>
    <rPh sb="0" eb="1">
      <t>ト</t>
    </rPh>
    <rPh sb="1" eb="3">
      <t>ケンメイ</t>
    </rPh>
    <phoneticPr fontId="1"/>
  </si>
  <si>
    <t>性別</t>
    <rPh sb="0" eb="2">
      <t>セイベツ</t>
    </rPh>
    <phoneticPr fontId="1"/>
  </si>
  <si>
    <t>高等学校体育連盟
会長名</t>
    <rPh sb="0" eb="2">
      <t>コウトウ</t>
    </rPh>
    <rPh sb="2" eb="4">
      <t>ガッコウ</t>
    </rPh>
    <rPh sb="4" eb="5">
      <t>カラダ</t>
    </rPh>
    <rPh sb="5" eb="6">
      <t>イク</t>
    </rPh>
    <rPh sb="6" eb="8">
      <t>レンメイ</t>
    </rPh>
    <rPh sb="9" eb="12">
      <t>カイチョウメイ</t>
    </rPh>
    <phoneticPr fontId="1"/>
  </si>
  <si>
    <t>フリガナ</t>
    <phoneticPr fontId="1"/>
  </si>
  <si>
    <t>出場調査</t>
    <rPh sb="0" eb="2">
      <t>シュツジョウ</t>
    </rPh>
    <rPh sb="2" eb="4">
      <t>チョウサ</t>
    </rPh>
    <phoneticPr fontId="1"/>
  </si>
  <si>
    <t>上位入賞調査</t>
    <rPh sb="0" eb="2">
      <t>ジョウイ</t>
    </rPh>
    <rPh sb="2" eb="4">
      <t>ニュウショウ</t>
    </rPh>
    <rPh sb="4" eb="6">
      <t>チョウサ</t>
    </rPh>
    <phoneticPr fontId="1"/>
  </si>
  <si>
    <t>優勝</t>
    <rPh sb="0" eb="2">
      <t>ユウショウ</t>
    </rPh>
    <phoneticPr fontId="1"/>
  </si>
  <si>
    <t>回</t>
    <rPh sb="0" eb="1">
      <t>カイ</t>
    </rPh>
    <phoneticPr fontId="1"/>
  </si>
  <si>
    <t>準優勝</t>
    <rPh sb="0" eb="1">
      <t>ジュン</t>
    </rPh>
    <rPh sb="1" eb="3">
      <t>ユウショウ</t>
    </rPh>
    <phoneticPr fontId="1"/>
  </si>
  <si>
    <t>三位</t>
    <rPh sb="0" eb="2">
      <t>サンイ</t>
    </rPh>
    <phoneticPr fontId="1"/>
  </si>
  <si>
    <t>回目</t>
    <rPh sb="0" eb="2">
      <t>カイメ</t>
    </rPh>
    <phoneticPr fontId="1"/>
  </si>
  <si>
    <t>予選順位</t>
    <rPh sb="0" eb="2">
      <t>ヨセン</t>
    </rPh>
    <rPh sb="2" eb="4">
      <t>ジュンイ</t>
    </rPh>
    <phoneticPr fontId="1"/>
  </si>
  <si>
    <t>第</t>
    <rPh sb="0" eb="1">
      <t>ダイ</t>
    </rPh>
    <phoneticPr fontId="1"/>
  </si>
  <si>
    <t>※　正・副一枚づつ印刷し、捺印して提出してください。</t>
  </si>
  <si>
    <t>FAX</t>
    <phoneticPr fontId="1"/>
  </si>
  <si>
    <t>ＮＯ</t>
    <phoneticPr fontId="1"/>
  </si>
  <si>
    <t>フリガナ</t>
    <phoneticPr fontId="1"/>
  </si>
  <si>
    <t>※　正式な申し込みは、各都府県の委員長が一括して申し込んでください。</t>
    <rPh sb="2" eb="4">
      <t>セイシキ</t>
    </rPh>
    <rPh sb="5" eb="6">
      <t>モウ</t>
    </rPh>
    <rPh sb="7" eb="8">
      <t>コ</t>
    </rPh>
    <rPh sb="11" eb="12">
      <t>カク</t>
    </rPh>
    <rPh sb="12" eb="15">
      <t>トフケン</t>
    </rPh>
    <rPh sb="16" eb="19">
      <t>イインチョウ</t>
    </rPh>
    <rPh sb="20" eb="22">
      <t>イッカツ</t>
    </rPh>
    <rPh sb="24" eb="25">
      <t>モウ</t>
    </rPh>
    <rPh sb="26" eb="27">
      <t>コ</t>
    </rPh>
    <phoneticPr fontId="1"/>
  </si>
  <si>
    <t>記入例</t>
    <rPh sb="0" eb="2">
      <t>キニュウ</t>
    </rPh>
    <rPh sb="2" eb="3">
      <t>レイ</t>
    </rPh>
    <phoneticPr fontId="1"/>
  </si>
  <si>
    <t>男子</t>
  </si>
  <si>
    <t>①</t>
  </si>
  <si>
    <t>年連続</t>
  </si>
  <si>
    <t>【正】</t>
  </si>
  <si>
    <t>県名</t>
    <rPh sb="0" eb="1">
      <t>ケン</t>
    </rPh>
    <rPh sb="1" eb="2">
      <t>メイ</t>
    </rPh>
    <phoneticPr fontId="14"/>
  </si>
  <si>
    <t>学　　校　　名</t>
    <rPh sb="0" eb="1">
      <t>ガク</t>
    </rPh>
    <rPh sb="3" eb="4">
      <t>コウ</t>
    </rPh>
    <rPh sb="6" eb="7">
      <t>メイ</t>
    </rPh>
    <phoneticPr fontId="15"/>
  </si>
  <si>
    <t>監督</t>
    <rPh sb="0" eb="2">
      <t>カントク</t>
    </rPh>
    <phoneticPr fontId="14"/>
  </si>
  <si>
    <t>　　　　　　　選　手　名　（　○　数　字　は　学　年　）　　　　　　　先頭は主将</t>
    <rPh sb="7" eb="8">
      <t>セン</t>
    </rPh>
    <rPh sb="9" eb="10">
      <t>テ</t>
    </rPh>
    <rPh sb="11" eb="12">
      <t>メイ</t>
    </rPh>
    <rPh sb="17" eb="18">
      <t>カズ</t>
    </rPh>
    <rPh sb="19" eb="20">
      <t>ジ</t>
    </rPh>
    <rPh sb="23" eb="24">
      <t>ガク</t>
    </rPh>
    <rPh sb="25" eb="26">
      <t>トシ</t>
    </rPh>
    <rPh sb="35" eb="37">
      <t>セントウ</t>
    </rPh>
    <rPh sb="38" eb="40">
      <t>シュショウ</t>
    </rPh>
    <phoneticPr fontId="14"/>
  </si>
  <si>
    <t>コーチ</t>
    <phoneticPr fontId="14"/>
  </si>
  <si>
    <t>ﾏﾈｰｼﾞｬｰ名</t>
    <rPh sb="7" eb="8">
      <t>メイ</t>
    </rPh>
    <phoneticPr fontId="14"/>
  </si>
  <si>
    <t>順位</t>
    <rPh sb="0" eb="2">
      <t>ジュンイ</t>
    </rPh>
    <phoneticPr fontId="1"/>
  </si>
  <si>
    <t>都県</t>
    <rPh sb="0" eb="1">
      <t>ト</t>
    </rPh>
    <rPh sb="1" eb="2">
      <t>ケン</t>
    </rPh>
    <phoneticPr fontId="1"/>
  </si>
  <si>
    <t>種別</t>
    <rPh sb="0" eb="2">
      <t>シュベツ</t>
    </rPh>
    <phoneticPr fontId="1"/>
  </si>
  <si>
    <t>区分</t>
    <rPh sb="0" eb="2">
      <t>クブン</t>
    </rPh>
    <phoneticPr fontId="1"/>
  </si>
  <si>
    <t>氏名</t>
    <rPh sb="0" eb="2">
      <t>シメイ</t>
    </rPh>
    <phoneticPr fontId="1"/>
  </si>
  <si>
    <t>学校名</t>
    <rPh sb="0" eb="2">
      <t>ガッコウ</t>
    </rPh>
    <rPh sb="2" eb="3">
      <t>メイ</t>
    </rPh>
    <phoneticPr fontId="1"/>
  </si>
  <si>
    <t>コーチ</t>
    <phoneticPr fontId="1"/>
  </si>
  <si>
    <t>マネージャー</t>
    <phoneticPr fontId="1"/>
  </si>
  <si>
    <t>高等学校</t>
    <rPh sb="0" eb="4">
      <t>コウトウガッコウ</t>
    </rPh>
    <phoneticPr fontId="1"/>
  </si>
  <si>
    <t>②</t>
  </si>
  <si>
    <t>③</t>
  </si>
  <si>
    <t>県名</t>
    <rPh sb="0" eb="2">
      <t>ケンメイ</t>
    </rPh>
    <phoneticPr fontId="1"/>
  </si>
  <si>
    <t>校名</t>
    <rPh sb="0" eb="2">
      <t>コウメイ</t>
    </rPh>
    <phoneticPr fontId="1"/>
  </si>
  <si>
    <t>ＴＥＬ</t>
    <phoneticPr fontId="1"/>
  </si>
  <si>
    <t>郵便</t>
    <rPh sb="0" eb="2">
      <t>ユウビン</t>
    </rPh>
    <phoneticPr fontId="1"/>
  </si>
  <si>
    <t>住所</t>
    <rPh sb="0" eb="2">
      <t>ジュウショ</t>
    </rPh>
    <phoneticPr fontId="1"/>
  </si>
  <si>
    <t>回数</t>
    <rPh sb="0" eb="2">
      <t>カイスウ</t>
    </rPh>
    <phoneticPr fontId="1"/>
  </si>
  <si>
    <t>出場</t>
    <rPh sb="0" eb="2">
      <t>シュツジョウ</t>
    </rPh>
    <phoneticPr fontId="1"/>
  </si>
  <si>
    <t>ﾖﾐ</t>
    <phoneticPr fontId="1"/>
  </si>
  <si>
    <t>申込者</t>
    <rPh sb="0" eb="2">
      <t>モウシコ</t>
    </rPh>
    <rPh sb="2" eb="3">
      <t>シャ</t>
    </rPh>
    <phoneticPr fontId="1"/>
  </si>
  <si>
    <t>〒</t>
    <phoneticPr fontId="1"/>
  </si>
  <si>
    <t>略称</t>
    <rPh sb="0" eb="2">
      <t>リャクショウ</t>
    </rPh>
    <phoneticPr fontId="1"/>
  </si>
  <si>
    <t>TEL</t>
    <phoneticPr fontId="1"/>
  </si>
  <si>
    <t>略称</t>
    <rPh sb="0" eb="2">
      <t>リャクショウ</t>
    </rPh>
    <phoneticPr fontId="1"/>
  </si>
  <si>
    <t>高校</t>
    <rPh sb="0" eb="2">
      <t>コウコウ</t>
    </rPh>
    <phoneticPr fontId="1"/>
  </si>
  <si>
    <t>選手１</t>
    <rPh sb="0" eb="2">
      <t>センシュ</t>
    </rPh>
    <phoneticPr fontId="1"/>
  </si>
  <si>
    <t>選手２</t>
    <rPh sb="0" eb="2">
      <t>センシュ</t>
    </rPh>
    <phoneticPr fontId="1"/>
  </si>
  <si>
    <t>選手３</t>
    <rPh sb="0" eb="2">
      <t>センシュ</t>
    </rPh>
    <phoneticPr fontId="1"/>
  </si>
  <si>
    <t>選手４</t>
    <rPh sb="0" eb="2">
      <t>センシュ</t>
    </rPh>
    <phoneticPr fontId="1"/>
  </si>
  <si>
    <t>選手５</t>
    <rPh sb="0" eb="2">
      <t>センシュ</t>
    </rPh>
    <phoneticPr fontId="1"/>
  </si>
  <si>
    <t>選手６</t>
    <rPh sb="0" eb="2">
      <t>センシュ</t>
    </rPh>
    <phoneticPr fontId="1"/>
  </si>
  <si>
    <t>選手７</t>
    <rPh sb="0" eb="2">
      <t>センシュ</t>
    </rPh>
    <phoneticPr fontId="1"/>
  </si>
  <si>
    <t>県立</t>
  </si>
  <si>
    <t>高等学校</t>
    <phoneticPr fontId="1"/>
  </si>
  <si>
    <t>00012341</t>
    <phoneticPr fontId="1"/>
  </si>
  <si>
    <t>00012342</t>
    <phoneticPr fontId="1"/>
  </si>
  <si>
    <t>00012343</t>
    <phoneticPr fontId="1"/>
  </si>
  <si>
    <t>00012344</t>
    <phoneticPr fontId="1"/>
  </si>
  <si>
    <t>00012345</t>
    <phoneticPr fontId="1"/>
  </si>
  <si>
    <t>00012346</t>
    <phoneticPr fontId="1"/>
  </si>
  <si>
    <t>00012348</t>
    <phoneticPr fontId="1"/>
  </si>
  <si>
    <t>00012349</t>
    <phoneticPr fontId="1"/>
  </si>
  <si>
    <t>00012340</t>
    <phoneticPr fontId="1"/>
  </si>
  <si>
    <t>00012347</t>
    <phoneticPr fontId="1"/>
  </si>
  <si>
    <t>位</t>
    <rPh sb="0" eb="1">
      <t>イ</t>
    </rPh>
    <phoneticPr fontId="1"/>
  </si>
  <si>
    <t>※　白い部分に入力をして下さい。主将はＮＯ１に入力して下さい。</t>
    <rPh sb="16" eb="18">
      <t>シュショウ</t>
    </rPh>
    <rPh sb="23" eb="25">
      <t>ニュウリョク</t>
    </rPh>
    <rPh sb="27" eb="28">
      <t>クダ</t>
    </rPh>
    <phoneticPr fontId="1"/>
  </si>
  <si>
    <t>参　加　申　込　書</t>
    <phoneticPr fontId="1"/>
  </si>
  <si>
    <t>0466－45‐6600</t>
    <phoneticPr fontId="1"/>
  </si>
  <si>
    <t>0466‐46‐0787</t>
    <phoneticPr fontId="1"/>
  </si>
  <si>
    <t>川崎　三郎</t>
    <rPh sb="0" eb="2">
      <t>カワサキ</t>
    </rPh>
    <rPh sb="3" eb="5">
      <t>サブロウ</t>
    </rPh>
    <phoneticPr fontId="1"/>
  </si>
  <si>
    <t>横須賀　四朗</t>
    <rPh sb="0" eb="3">
      <t>ヨコスカ</t>
    </rPh>
    <rPh sb="4" eb="6">
      <t>シロウ</t>
    </rPh>
    <phoneticPr fontId="1"/>
  </si>
  <si>
    <t>相模原　五郎</t>
    <rPh sb="0" eb="3">
      <t>サガミハラ</t>
    </rPh>
    <rPh sb="4" eb="6">
      <t>ゴロウ</t>
    </rPh>
    <phoneticPr fontId="1"/>
  </si>
  <si>
    <t>ｻｶﾞﾐﾊﾗ ｺﾞﾛｳ</t>
    <phoneticPr fontId="1"/>
  </si>
  <si>
    <t>厚木　六郎</t>
    <rPh sb="0" eb="2">
      <t>アツギ</t>
    </rPh>
    <rPh sb="3" eb="5">
      <t>ロクロウ</t>
    </rPh>
    <phoneticPr fontId="1"/>
  </si>
  <si>
    <t>ｱﾂｷﾞ ﾛｸﾛｳ</t>
    <phoneticPr fontId="1"/>
  </si>
  <si>
    <t>海老名　七郎</t>
    <rPh sb="0" eb="3">
      <t>エビナ</t>
    </rPh>
    <rPh sb="4" eb="5">
      <t>ナナ</t>
    </rPh>
    <rPh sb="5" eb="6">
      <t>ロウ</t>
    </rPh>
    <phoneticPr fontId="1"/>
  </si>
  <si>
    <t>ｴﾋﾞﾅ ﾅﾅﾛｳ</t>
    <phoneticPr fontId="1"/>
  </si>
  <si>
    <t>小田原　八郎</t>
    <rPh sb="0" eb="3">
      <t>オダワラ</t>
    </rPh>
    <rPh sb="4" eb="6">
      <t>ハチロウ</t>
    </rPh>
    <phoneticPr fontId="1"/>
  </si>
  <si>
    <t>ｵﾀﾞﾜﾗ ﾊﾁﾛｳ</t>
    <phoneticPr fontId="1"/>
  </si>
  <si>
    <t>大磯　九郎</t>
    <rPh sb="0" eb="2">
      <t>オオイソ</t>
    </rPh>
    <rPh sb="3" eb="4">
      <t>キュウ</t>
    </rPh>
    <rPh sb="4" eb="5">
      <t>ロウ</t>
    </rPh>
    <phoneticPr fontId="1"/>
  </si>
  <si>
    <t>ｵｵｲｿ ｷｭｳﾛｳ</t>
    <phoneticPr fontId="1"/>
  </si>
  <si>
    <t>二宮　十郎</t>
    <rPh sb="0" eb="2">
      <t>ニノミヤ</t>
    </rPh>
    <rPh sb="3" eb="5">
      <t>ジュウロウ</t>
    </rPh>
    <phoneticPr fontId="1"/>
  </si>
  <si>
    <t>ﾆﾉﾐﾔ ｼﾞｭｳﾛｳ</t>
    <phoneticPr fontId="1"/>
  </si>
  <si>
    <t>秦野　十一郎</t>
    <rPh sb="0" eb="2">
      <t>ハダノ</t>
    </rPh>
    <rPh sb="3" eb="4">
      <t>ジュウ</t>
    </rPh>
    <rPh sb="4" eb="6">
      <t>イチロウ</t>
    </rPh>
    <phoneticPr fontId="1"/>
  </si>
  <si>
    <t>ﾊﾀﾞﾉ ｼﾞｭｳｲﾁﾛｳ</t>
    <phoneticPr fontId="1"/>
  </si>
  <si>
    <t>座間　十二郎</t>
    <rPh sb="0" eb="2">
      <t>ザマ</t>
    </rPh>
    <rPh sb="3" eb="4">
      <t>ジュウ</t>
    </rPh>
    <rPh sb="4" eb="6">
      <t>ジロウ</t>
    </rPh>
    <phoneticPr fontId="1"/>
  </si>
  <si>
    <t>ｻﾞﾏ ｼﾞｭｳｼﾞﾛｳ</t>
    <phoneticPr fontId="1"/>
  </si>
  <si>
    <t>津久井　十三郎</t>
    <rPh sb="0" eb="3">
      <t>ツクイ</t>
    </rPh>
    <rPh sb="4" eb="5">
      <t>ジュウ</t>
    </rPh>
    <rPh sb="5" eb="7">
      <t>サブロウ</t>
    </rPh>
    <phoneticPr fontId="1"/>
  </si>
  <si>
    <t>ﾂｸｲ ｼﾞｭｳｻﾌﾞﾛｳ</t>
    <phoneticPr fontId="1"/>
  </si>
  <si>
    <t>箱根　十四朗</t>
    <rPh sb="0" eb="2">
      <t>ハコネ</t>
    </rPh>
    <rPh sb="3" eb="4">
      <t>ジュウ</t>
    </rPh>
    <rPh sb="4" eb="6">
      <t>シロウ</t>
    </rPh>
    <phoneticPr fontId="1"/>
  </si>
  <si>
    <t>ﾊｺﾈ ｼﾞｭｳｼﾛｳ</t>
    <phoneticPr fontId="1"/>
  </si>
  <si>
    <t>群　馬</t>
  </si>
  <si>
    <t>群馬</t>
    <rPh sb="0" eb="2">
      <t>グンマ</t>
    </rPh>
    <phoneticPr fontId="1"/>
  </si>
  <si>
    <t>清流</t>
    <rPh sb="0" eb="2">
      <t>セイリュウ</t>
    </rPh>
    <phoneticPr fontId="1"/>
  </si>
  <si>
    <t>ｸﾞﾝﾏｹﾝﾘﾂｾｲﾘｭｳ</t>
    <phoneticPr fontId="1"/>
  </si>
  <si>
    <t>376-0013</t>
    <phoneticPr fontId="1"/>
  </si>
  <si>
    <t>桐生市東６－１－１２</t>
    <rPh sb="0" eb="3">
      <t>キリュウシ</t>
    </rPh>
    <rPh sb="3" eb="4">
      <t>ヒガシ</t>
    </rPh>
    <phoneticPr fontId="1"/>
  </si>
  <si>
    <t>群馬　太郎</t>
    <rPh sb="0" eb="2">
      <t>グンマ</t>
    </rPh>
    <rPh sb="3" eb="5">
      <t>タロウ</t>
    </rPh>
    <phoneticPr fontId="1"/>
  </si>
  <si>
    <t>赤城　次郎</t>
    <rPh sb="0" eb="2">
      <t>アカギ</t>
    </rPh>
    <rPh sb="3" eb="5">
      <t>ジロウ</t>
    </rPh>
    <phoneticPr fontId="1"/>
  </si>
  <si>
    <t>平成30年度関東高等学校バドミントン大会
　第64回関東高等学校バドミントン選手権大会</t>
    <rPh sb="0" eb="2">
      <t>ヘイセイ</t>
    </rPh>
    <rPh sb="4" eb="6">
      <t>ネンド</t>
    </rPh>
    <rPh sb="6" eb="8">
      <t>カントウ</t>
    </rPh>
    <rPh sb="8" eb="10">
      <t>コウトウ</t>
    </rPh>
    <rPh sb="10" eb="12">
      <t>ガッコウ</t>
    </rPh>
    <rPh sb="18" eb="20">
      <t>タイカイ</t>
    </rPh>
    <rPh sb="26" eb="28">
      <t>カントウ</t>
    </rPh>
    <phoneticPr fontId="1"/>
  </si>
  <si>
    <t>平成30年</t>
    <rPh sb="0" eb="2">
      <t>ヘイセイ</t>
    </rPh>
    <rPh sb="4" eb="5">
      <t>ネン</t>
    </rPh>
    <phoneticPr fontId="1"/>
  </si>
  <si>
    <r>
      <t>※　参加申込書は、東京都高等学校体育連盟バドミントン専門部のホームページ
　　　（http://www.tokyo-hsbad.com/）からダウンロードし、必要事項を記載の上、
　　　ファイル名を性別(県名)校名に変更して
　　　メール（Tomoaki_Takahashi@education.metro.tokyo.jp）で送信してください。
　　</t>
    </r>
    <r>
      <rPr>
        <b/>
        <sz val="11"/>
        <color rgb="FFFF0000"/>
        <rFont val="ＭＳ Ｐゴシック"/>
        <family val="3"/>
        <charset val="128"/>
      </rPr>
      <t>ファイル名例：男子(群馬)清流.xlsx</t>
    </r>
    <rPh sb="2" eb="4">
      <t>サンカ</t>
    </rPh>
    <rPh sb="4" eb="7">
      <t>モウシコミショ</t>
    </rPh>
    <rPh sb="9" eb="12">
      <t>トウキョウト</t>
    </rPh>
    <rPh sb="12" eb="14">
      <t>コウトウ</t>
    </rPh>
    <rPh sb="14" eb="16">
      <t>ガッコウ</t>
    </rPh>
    <rPh sb="16" eb="18">
      <t>タイイク</t>
    </rPh>
    <rPh sb="18" eb="20">
      <t>レンメイ</t>
    </rPh>
    <rPh sb="26" eb="29">
      <t>センモンブ</t>
    </rPh>
    <rPh sb="79" eb="81">
      <t>ヒツヨウ</t>
    </rPh>
    <rPh sb="81" eb="83">
      <t>ジコウ</t>
    </rPh>
    <rPh sb="84" eb="86">
      <t>キサイ</t>
    </rPh>
    <rPh sb="87" eb="88">
      <t>ウエ</t>
    </rPh>
    <rPh sb="97" eb="98">
      <t>メイ</t>
    </rPh>
    <rPh sb="99" eb="101">
      <t>セイベツ</t>
    </rPh>
    <rPh sb="102" eb="104">
      <t>ケンメイ</t>
    </rPh>
    <rPh sb="105" eb="107">
      <t>コウメイ</t>
    </rPh>
    <rPh sb="108" eb="110">
      <t>ヘンコウ</t>
    </rPh>
    <rPh sb="180" eb="181">
      <t>メイ</t>
    </rPh>
    <rPh sb="181" eb="182">
      <t>レイ</t>
    </rPh>
    <rPh sb="183" eb="185">
      <t>ダンシ</t>
    </rPh>
    <rPh sb="186" eb="188">
      <t>グンマ</t>
    </rPh>
    <rPh sb="189" eb="191">
      <t>セイリュウ</t>
    </rPh>
    <phoneticPr fontId="1"/>
  </si>
  <si>
    <t>団体</t>
    <rPh sb="0" eb="2">
      <t>ダンタイ</t>
    </rPh>
    <phoneticPr fontId="1"/>
  </si>
  <si>
    <t>ふりがな</t>
    <phoneticPr fontId="1"/>
  </si>
  <si>
    <t>コーチ</t>
    <phoneticPr fontId="1"/>
  </si>
  <si>
    <t>選手</t>
    <rPh sb="0" eb="2">
      <t>センシュ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</si>
</sst>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d&quot;日&quot;;@"/>
    <numFmt numFmtId="177" formatCode="[&lt;=999]000;[&lt;=9999]000\-00;000\-0000"/>
    <numFmt numFmtId="178" formatCode="[&lt;=99999999]####\-####;\(00\)\ ####\-####"/>
  </numFmts>
  <fonts count="19" x14ac:knownFonts="1"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22"/>
      <name val="ＭＳ Ｐゴシック"/>
      <family val="3"/>
      <charset val="128"/>
    </font>
    <font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"/>
      <color indexed="41"/>
      <name val="ＭＳ Ｐゴシック"/>
      <family val="3"/>
      <charset val="128"/>
    </font>
    <font>
      <b/>
      <sz val="13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</fills>
  <borders count="9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Down="1">
      <left/>
      <right/>
      <top style="medium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2" fillId="0" borderId="0">
      <alignment vertical="center"/>
    </xf>
  </cellStyleXfs>
  <cellXfs count="311">
    <xf numFmtId="0" fontId="0" fillId="0" borderId="0" xfId="0"/>
    <xf numFmtId="0" fontId="7" fillId="0" borderId="1" xfId="1" applyFont="1" applyFill="1" applyBorder="1" applyAlignment="1" applyProtection="1">
      <alignment horizontal="right" vertical="center"/>
      <protection locked="0"/>
    </xf>
    <xf numFmtId="0" fontId="2" fillId="2" borderId="0" xfId="1" applyFill="1" applyBorder="1" applyAlignment="1" applyProtection="1">
      <alignment horizontal="left" vertical="center"/>
    </xf>
    <xf numFmtId="0" fontId="3" fillId="2" borderId="0" xfId="1" applyFont="1" applyFill="1" applyAlignment="1" applyProtection="1">
      <alignment vertical="center" wrapText="1"/>
    </xf>
    <xf numFmtId="0" fontId="2" fillId="2" borderId="0" xfId="1" applyFill="1" applyProtection="1">
      <alignment vertical="center"/>
    </xf>
    <xf numFmtId="0" fontId="2" fillId="2" borderId="0" xfId="1" applyFill="1" applyAlignment="1" applyProtection="1">
      <alignment vertical="center"/>
    </xf>
    <xf numFmtId="0" fontId="3" fillId="2" borderId="0" xfId="1" applyFont="1" applyFill="1" applyAlignment="1" applyProtection="1">
      <alignment vertical="center"/>
    </xf>
    <xf numFmtId="0" fontId="11" fillId="2" borderId="0" xfId="1" applyFont="1" applyFill="1" applyAlignment="1" applyProtection="1">
      <alignment vertical="center"/>
    </xf>
    <xf numFmtId="0" fontId="7" fillId="2" borderId="0" xfId="1" applyFont="1" applyFill="1" applyAlignment="1" applyProtection="1">
      <alignment vertical="center"/>
    </xf>
    <xf numFmtId="0" fontId="2" fillId="2" borderId="0" xfId="1" applyFill="1" applyBorder="1" applyAlignment="1" applyProtection="1">
      <alignment vertical="center"/>
    </xf>
    <xf numFmtId="0" fontId="4" fillId="2" borderId="0" xfId="1" applyFont="1" applyFill="1" applyBorder="1" applyAlignment="1" applyProtection="1">
      <alignment vertical="center"/>
    </xf>
    <xf numFmtId="0" fontId="5" fillId="2" borderId="0" xfId="1" applyFont="1" applyFill="1" applyBorder="1" applyAlignment="1" applyProtection="1">
      <alignment vertical="center"/>
    </xf>
    <xf numFmtId="0" fontId="2" fillId="2" borderId="0" xfId="1" applyFill="1" applyAlignment="1" applyProtection="1">
      <alignment horizontal="left" vertical="center"/>
    </xf>
    <xf numFmtId="0" fontId="6" fillId="2" borderId="0" xfId="1" applyFont="1" applyFill="1" applyBorder="1" applyAlignment="1" applyProtection="1">
      <alignment horizontal="left" vertical="center" shrinkToFit="1"/>
    </xf>
    <xf numFmtId="0" fontId="8" fillId="2" borderId="3" xfId="1" applyFont="1" applyFill="1" applyBorder="1" applyAlignment="1" applyProtection="1">
      <alignment horizontal="center" vertical="center"/>
    </xf>
    <xf numFmtId="0" fontId="8" fillId="2" borderId="4" xfId="1" applyFont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right" vertical="center"/>
      <protection locked="0"/>
    </xf>
    <xf numFmtId="0" fontId="8" fillId="2" borderId="5" xfId="1" applyFont="1" applyFill="1" applyBorder="1" applyAlignment="1" applyProtection="1">
      <alignment horizontal="center" vertical="center"/>
    </xf>
    <xf numFmtId="0" fontId="8" fillId="2" borderId="6" xfId="1" applyFont="1" applyFill="1" applyBorder="1" applyAlignment="1" applyProtection="1">
      <alignment horizontal="center" vertical="center"/>
    </xf>
    <xf numFmtId="0" fontId="8" fillId="2" borderId="7" xfId="1" applyFont="1" applyFill="1" applyBorder="1" applyAlignment="1" applyProtection="1">
      <alignment vertical="center"/>
    </xf>
    <xf numFmtId="0" fontId="8" fillId="2" borderId="8" xfId="1" applyFont="1" applyFill="1" applyBorder="1" applyAlignment="1" applyProtection="1">
      <alignment vertical="center"/>
    </xf>
    <xf numFmtId="0" fontId="8" fillId="2" borderId="5" xfId="1" applyFont="1" applyFill="1" applyBorder="1" applyAlignment="1" applyProtection="1">
      <alignment vertical="center"/>
    </xf>
    <xf numFmtId="0" fontId="12" fillId="2" borderId="0" xfId="1" applyFont="1" applyFill="1" applyAlignment="1" applyProtection="1">
      <alignment horizontal="center" vertical="center"/>
    </xf>
    <xf numFmtId="0" fontId="8" fillId="0" borderId="9" xfId="1" applyFont="1" applyFill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  <xf numFmtId="0" fontId="0" fillId="0" borderId="2" xfId="0" applyBorder="1" applyAlignment="1">
      <alignment horizontal="distributed" vertical="center"/>
    </xf>
    <xf numFmtId="0" fontId="0" fillId="0" borderId="0" xfId="0" applyBorder="1" applyAlignment="1">
      <alignment horizontal="distributed" vertical="center"/>
    </xf>
    <xf numFmtId="0" fontId="0" fillId="0" borderId="0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" xfId="0" applyBorder="1" applyAlignment="1">
      <alignment horizontal="distributed" vertical="center"/>
    </xf>
    <xf numFmtId="0" fontId="0" fillId="0" borderId="15" xfId="0" applyBorder="1" applyAlignment="1">
      <alignment horizontal="distributed" vertical="center"/>
    </xf>
    <xf numFmtId="0" fontId="0" fillId="0" borderId="15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6" xfId="0" applyBorder="1" applyAlignment="1">
      <alignment vertical="center"/>
    </xf>
    <xf numFmtId="0" fontId="2" fillId="2" borderId="2" xfId="1" applyFill="1" applyBorder="1" applyAlignment="1" applyProtection="1">
      <alignment vertical="center"/>
    </xf>
    <xf numFmtId="0" fontId="2" fillId="3" borderId="0" xfId="1" applyFill="1" applyAlignment="1" applyProtection="1">
      <alignment vertical="center"/>
    </xf>
    <xf numFmtId="0" fontId="2" fillId="3" borderId="50" xfId="1" applyFont="1" applyFill="1" applyBorder="1" applyAlignment="1" applyProtection="1">
      <alignment horizontal="center" vertical="center"/>
    </xf>
    <xf numFmtId="0" fontId="2" fillId="3" borderId="50" xfId="1" applyFill="1" applyBorder="1" applyAlignment="1" applyProtection="1">
      <alignment horizontal="center" vertical="center"/>
    </xf>
    <xf numFmtId="0" fontId="8" fillId="3" borderId="50" xfId="1" applyFont="1" applyFill="1" applyBorder="1" applyAlignment="1" applyProtection="1">
      <alignment horizontal="center" vertical="center"/>
    </xf>
    <xf numFmtId="0" fontId="8" fillId="3" borderId="50" xfId="1" applyFont="1" applyFill="1" applyBorder="1" applyAlignment="1" applyProtection="1">
      <alignment vertical="center"/>
    </xf>
    <xf numFmtId="0" fontId="10" fillId="2" borderId="0" xfId="1" applyFont="1" applyFill="1" applyAlignment="1" applyProtection="1">
      <alignment vertical="center" wrapText="1"/>
    </xf>
    <xf numFmtId="0" fontId="7" fillId="0" borderId="1" xfId="1" applyFont="1" applyFill="1" applyBorder="1" applyAlignment="1" applyProtection="1">
      <alignment horizontal="right" vertical="center"/>
    </xf>
    <xf numFmtId="0" fontId="8" fillId="0" borderId="2" xfId="1" applyFont="1" applyFill="1" applyBorder="1" applyAlignment="1" applyProtection="1">
      <alignment horizontal="right" vertical="center"/>
    </xf>
    <xf numFmtId="0" fontId="8" fillId="0" borderId="9" xfId="1" applyFont="1" applyFill="1" applyBorder="1" applyAlignment="1" applyProtection="1">
      <alignment horizontal="center" vertical="center"/>
    </xf>
    <xf numFmtId="0" fontId="2" fillId="0" borderId="0" xfId="2">
      <alignment vertical="center"/>
    </xf>
    <xf numFmtId="0" fontId="8" fillId="0" borderId="11" xfId="1" applyFont="1" applyFill="1" applyBorder="1" applyAlignment="1" applyProtection="1">
      <alignment horizontal="center" vertical="center"/>
      <protection locked="0"/>
    </xf>
    <xf numFmtId="0" fontId="8" fillId="0" borderId="15" xfId="1" applyFont="1" applyFill="1" applyBorder="1" applyAlignment="1" applyProtection="1">
      <alignment horizontal="center" vertical="center"/>
      <protection locked="0"/>
    </xf>
    <xf numFmtId="0" fontId="8" fillId="0" borderId="13" xfId="1" applyFont="1" applyFill="1" applyBorder="1" applyAlignment="1" applyProtection="1">
      <alignment horizontal="center" vertical="center"/>
      <protection locked="0"/>
    </xf>
    <xf numFmtId="0" fontId="8" fillId="0" borderId="1" xfId="1" applyFont="1" applyFill="1" applyBorder="1" applyAlignment="1" applyProtection="1">
      <alignment horizontal="center" vertical="center"/>
      <protection locked="0"/>
    </xf>
    <xf numFmtId="49" fontId="8" fillId="0" borderId="10" xfId="1" applyNumberFormat="1" applyFont="1" applyFill="1" applyBorder="1" applyAlignment="1" applyProtection="1">
      <alignment horizontal="center" vertical="center"/>
      <protection locked="0"/>
    </xf>
    <xf numFmtId="49" fontId="8" fillId="0" borderId="24" xfId="1" applyNumberFormat="1" applyFont="1" applyFill="1" applyBorder="1" applyAlignment="1" applyProtection="1">
      <alignment horizontal="center" vertical="center"/>
      <protection locked="0"/>
    </xf>
    <xf numFmtId="49" fontId="8" fillId="0" borderId="21" xfId="1" applyNumberFormat="1" applyFont="1" applyFill="1" applyBorder="1" applyAlignment="1" applyProtection="1">
      <alignment horizontal="center" vertical="center"/>
      <protection locked="0"/>
    </xf>
    <xf numFmtId="49" fontId="8" fillId="0" borderId="22" xfId="1" applyNumberFormat="1" applyFont="1" applyFill="1" applyBorder="1" applyAlignment="1" applyProtection="1">
      <alignment horizontal="center" vertical="center"/>
      <protection locked="0"/>
    </xf>
    <xf numFmtId="0" fontId="2" fillId="0" borderId="37" xfId="1" applyFont="1" applyFill="1" applyBorder="1" applyAlignment="1" applyProtection="1">
      <alignment horizontal="center" vertical="center"/>
      <protection locked="0"/>
    </xf>
    <xf numFmtId="0" fontId="2" fillId="0" borderId="37" xfId="1" applyFill="1" applyBorder="1" applyAlignment="1" applyProtection="1">
      <alignment horizontal="center" vertical="center"/>
      <protection locked="0"/>
    </xf>
    <xf numFmtId="0" fontId="8" fillId="0" borderId="31" xfId="1" applyFont="1" applyFill="1" applyBorder="1" applyAlignment="1" applyProtection="1">
      <alignment horizontal="center" vertical="center"/>
      <protection locked="0"/>
    </xf>
    <xf numFmtId="0" fontId="2" fillId="2" borderId="38" xfId="1" applyFill="1" applyBorder="1" applyAlignment="1" applyProtection="1">
      <alignment horizontal="center" vertical="center"/>
    </xf>
    <xf numFmtId="0" fontId="2" fillId="2" borderId="36" xfId="1" applyFill="1" applyBorder="1" applyAlignment="1" applyProtection="1">
      <alignment horizontal="center" vertical="center"/>
    </xf>
    <xf numFmtId="176" fontId="5" fillId="0" borderId="10" xfId="1" applyNumberFormat="1" applyFont="1" applyFill="1" applyBorder="1" applyAlignment="1" applyProtection="1">
      <alignment horizontal="center" vertical="center"/>
      <protection locked="0"/>
    </xf>
    <xf numFmtId="176" fontId="5" fillId="0" borderId="21" xfId="1" applyNumberFormat="1" applyFont="1" applyFill="1" applyBorder="1" applyAlignment="1" applyProtection="1">
      <alignment horizontal="center" vertical="center"/>
      <protection locked="0"/>
    </xf>
    <xf numFmtId="0" fontId="2" fillId="3" borderId="36" xfId="1" applyFill="1" applyBorder="1" applyAlignment="1" applyProtection="1">
      <alignment horizontal="center" vertical="center"/>
    </xf>
    <xf numFmtId="14" fontId="8" fillId="0" borderId="10" xfId="1" applyNumberFormat="1" applyFont="1" applyFill="1" applyBorder="1" applyAlignment="1" applyProtection="1">
      <alignment horizontal="center" vertical="center"/>
      <protection locked="0"/>
    </xf>
    <xf numFmtId="0" fontId="8" fillId="0" borderId="25" xfId="1" applyFont="1" applyFill="1" applyBorder="1" applyAlignment="1" applyProtection="1">
      <alignment horizontal="center" vertical="center"/>
      <protection locked="0"/>
    </xf>
    <xf numFmtId="0" fontId="2" fillId="2" borderId="43" xfId="1" applyFill="1" applyBorder="1" applyAlignment="1" applyProtection="1">
      <alignment horizontal="center" vertical="center"/>
    </xf>
    <xf numFmtId="0" fontId="2" fillId="2" borderId="44" xfId="1" applyFill="1" applyBorder="1" applyAlignment="1" applyProtection="1">
      <alignment horizontal="center" vertical="center"/>
    </xf>
    <xf numFmtId="0" fontId="2" fillId="2" borderId="45" xfId="1" applyFill="1" applyBorder="1" applyAlignment="1" applyProtection="1">
      <alignment horizontal="center" vertical="center"/>
    </xf>
    <xf numFmtId="0" fontId="2" fillId="2" borderId="13" xfId="1" applyFill="1" applyBorder="1" applyAlignment="1" applyProtection="1">
      <alignment horizontal="center" vertical="center"/>
    </xf>
    <xf numFmtId="0" fontId="2" fillId="2" borderId="1" xfId="1" applyFill="1" applyBorder="1" applyAlignment="1" applyProtection="1">
      <alignment horizontal="center" vertical="center"/>
    </xf>
    <xf numFmtId="0" fontId="2" fillId="2" borderId="42" xfId="1" applyFill="1" applyBorder="1" applyAlignment="1" applyProtection="1">
      <alignment horizontal="center" vertical="center"/>
    </xf>
    <xf numFmtId="0" fontId="2" fillId="2" borderId="36" xfId="1" applyFont="1" applyFill="1" applyBorder="1" applyAlignment="1" applyProtection="1">
      <alignment horizontal="center" vertical="center"/>
    </xf>
    <xf numFmtId="0" fontId="2" fillId="2" borderId="10" xfId="1" applyFill="1" applyBorder="1" applyAlignment="1" applyProtection="1">
      <alignment horizontal="center" vertical="center"/>
    </xf>
    <xf numFmtId="0" fontId="2" fillId="2" borderId="2" xfId="1" applyFill="1" applyBorder="1" applyAlignment="1" applyProtection="1">
      <alignment horizontal="center" vertical="center"/>
    </xf>
    <xf numFmtId="0" fontId="2" fillId="2" borderId="43" xfId="1" applyFont="1" applyFill="1" applyBorder="1" applyAlignment="1" applyProtection="1">
      <alignment horizontal="center" vertical="center"/>
    </xf>
    <xf numFmtId="0" fontId="2" fillId="2" borderId="47" xfId="1" applyFont="1" applyFill="1" applyBorder="1" applyAlignment="1" applyProtection="1">
      <alignment horizontal="center" vertical="center"/>
    </xf>
    <xf numFmtId="0" fontId="2" fillId="2" borderId="12" xfId="1" applyFont="1" applyFill="1" applyBorder="1" applyAlignment="1" applyProtection="1">
      <alignment horizontal="center" vertical="center"/>
    </xf>
    <xf numFmtId="0" fontId="2" fillId="2" borderId="48" xfId="1" applyFont="1" applyFill="1" applyBorder="1" applyAlignment="1" applyProtection="1">
      <alignment horizontal="center" vertical="center"/>
    </xf>
    <xf numFmtId="0" fontId="2" fillId="2" borderId="13" xfId="1" applyFont="1" applyFill="1" applyBorder="1" applyAlignment="1" applyProtection="1">
      <alignment horizontal="center" vertical="center"/>
    </xf>
    <xf numFmtId="0" fontId="2" fillId="2" borderId="49" xfId="1" applyFont="1" applyFill="1" applyBorder="1" applyAlignment="1" applyProtection="1">
      <alignment horizontal="center" vertical="center"/>
    </xf>
    <xf numFmtId="0" fontId="2" fillId="3" borderId="45" xfId="1" applyFill="1" applyBorder="1" applyAlignment="1" applyProtection="1">
      <alignment horizontal="center" vertical="center" shrinkToFit="1"/>
    </xf>
    <xf numFmtId="0" fontId="2" fillId="3" borderId="46" xfId="1" applyFill="1" applyBorder="1" applyAlignment="1" applyProtection="1">
      <alignment horizontal="center" vertical="center" shrinkToFit="1"/>
    </xf>
    <xf numFmtId="0" fontId="2" fillId="3" borderId="42" xfId="1" applyFill="1" applyBorder="1" applyAlignment="1" applyProtection="1">
      <alignment horizontal="center" vertical="center" shrinkToFit="1"/>
    </xf>
    <xf numFmtId="0" fontId="2" fillId="2" borderId="17" xfId="1" applyFill="1" applyBorder="1" applyAlignment="1" applyProtection="1">
      <alignment horizontal="center" vertical="center"/>
    </xf>
    <xf numFmtId="0" fontId="2" fillId="2" borderId="15" xfId="1" applyFill="1" applyBorder="1" applyAlignment="1" applyProtection="1">
      <alignment horizontal="center" vertical="center"/>
    </xf>
    <xf numFmtId="0" fontId="2" fillId="2" borderId="4" xfId="1" applyFill="1" applyBorder="1" applyAlignment="1" applyProtection="1">
      <alignment horizontal="center" vertical="center"/>
    </xf>
    <xf numFmtId="0" fontId="2" fillId="2" borderId="18" xfId="1" applyFill="1" applyBorder="1" applyAlignment="1" applyProtection="1">
      <alignment horizontal="center" vertical="center"/>
    </xf>
    <xf numFmtId="0" fontId="2" fillId="2" borderId="16" xfId="1" applyFill="1" applyBorder="1" applyAlignment="1" applyProtection="1">
      <alignment horizontal="center" vertical="center"/>
    </xf>
    <xf numFmtId="0" fontId="2" fillId="2" borderId="19" xfId="1" applyFill="1" applyBorder="1" applyAlignment="1" applyProtection="1">
      <alignment horizontal="center" vertical="center"/>
    </xf>
    <xf numFmtId="0" fontId="7" fillId="3" borderId="15" xfId="1" applyFont="1" applyFill="1" applyBorder="1" applyAlignment="1" applyProtection="1">
      <alignment horizontal="center" vertical="center"/>
    </xf>
    <xf numFmtId="0" fontId="7" fillId="3" borderId="4" xfId="1" applyFont="1" applyFill="1" applyBorder="1" applyAlignment="1" applyProtection="1">
      <alignment horizontal="center" vertical="center"/>
    </xf>
    <xf numFmtId="0" fontId="7" fillId="3" borderId="1" xfId="1" applyFont="1" applyFill="1" applyBorder="1" applyAlignment="1" applyProtection="1">
      <alignment horizontal="center" vertical="center"/>
    </xf>
    <xf numFmtId="0" fontId="7" fillId="3" borderId="16" xfId="1" applyFont="1" applyFill="1" applyBorder="1" applyAlignment="1" applyProtection="1">
      <alignment horizontal="center" vertical="center"/>
    </xf>
    <xf numFmtId="0" fontId="7" fillId="0" borderId="66" xfId="1" applyFont="1" applyFill="1" applyBorder="1" applyAlignment="1" applyProtection="1">
      <alignment horizontal="center" vertical="center"/>
      <protection locked="0"/>
    </xf>
    <xf numFmtId="0" fontId="7" fillId="0" borderId="67" xfId="1" applyFont="1" applyFill="1" applyBorder="1" applyAlignment="1" applyProtection="1">
      <alignment horizontal="center" vertical="center"/>
      <protection locked="0"/>
    </xf>
    <xf numFmtId="0" fontId="13" fillId="2" borderId="0" xfId="1" applyFont="1" applyFill="1" applyAlignment="1" applyProtection="1">
      <alignment horizontal="left" vertical="center"/>
    </xf>
    <xf numFmtId="0" fontId="13" fillId="2" borderId="0" xfId="1" applyFont="1" applyFill="1" applyBorder="1" applyAlignment="1" applyProtection="1">
      <alignment horizontal="left" vertical="center"/>
    </xf>
    <xf numFmtId="0" fontId="17" fillId="2" borderId="0" xfId="1" applyFont="1" applyFill="1" applyAlignment="1" applyProtection="1">
      <alignment horizontal="left" vertical="center" wrapText="1"/>
    </xf>
    <xf numFmtId="0" fontId="8" fillId="2" borderId="11" xfId="1" applyFont="1" applyFill="1" applyBorder="1" applyAlignment="1" applyProtection="1">
      <alignment horizontal="center" vertical="center"/>
    </xf>
    <xf numFmtId="0" fontId="8" fillId="2" borderId="13" xfId="1" applyFont="1" applyFill="1" applyBorder="1" applyAlignment="1" applyProtection="1">
      <alignment horizontal="center" vertical="center"/>
    </xf>
    <xf numFmtId="177" fontId="16" fillId="0" borderId="15" xfId="1" applyNumberFormat="1" applyFont="1" applyFill="1" applyBorder="1" applyAlignment="1" applyProtection="1">
      <alignment horizontal="center" vertical="center"/>
      <protection locked="0"/>
    </xf>
    <xf numFmtId="177" fontId="16" fillId="0" borderId="1" xfId="1" applyNumberFormat="1" applyFont="1" applyFill="1" applyBorder="1" applyAlignment="1" applyProtection="1">
      <alignment horizontal="center" vertical="center"/>
      <protection locked="0"/>
    </xf>
    <xf numFmtId="0" fontId="2" fillId="0" borderId="15" xfId="1" applyFont="1" applyFill="1" applyBorder="1" applyAlignment="1" applyProtection="1">
      <alignment horizontal="left" vertical="center" shrinkToFit="1"/>
      <protection locked="0"/>
    </xf>
    <xf numFmtId="0" fontId="2" fillId="0" borderId="4" xfId="1" applyFont="1" applyFill="1" applyBorder="1" applyAlignment="1" applyProtection="1">
      <alignment horizontal="left" vertical="center" shrinkToFit="1"/>
      <protection locked="0"/>
    </xf>
    <xf numFmtId="0" fontId="2" fillId="0" borderId="1" xfId="1" applyFont="1" applyFill="1" applyBorder="1" applyAlignment="1" applyProtection="1">
      <alignment horizontal="left" vertical="center" shrinkToFit="1"/>
      <protection locked="0"/>
    </xf>
    <xf numFmtId="0" fontId="2" fillId="0" borderId="16" xfId="1" applyFont="1" applyFill="1" applyBorder="1" applyAlignment="1" applyProtection="1">
      <alignment horizontal="left" vertical="center" shrinkToFit="1"/>
      <protection locked="0"/>
    </xf>
    <xf numFmtId="178" fontId="8" fillId="0" borderId="9" xfId="1" applyNumberFormat="1" applyFont="1" applyFill="1" applyBorder="1" applyAlignment="1" applyProtection="1">
      <alignment horizontal="center" vertical="center" shrinkToFit="1"/>
      <protection locked="0"/>
    </xf>
    <xf numFmtId="178" fontId="8" fillId="0" borderId="5" xfId="1" applyNumberFormat="1" applyFont="1" applyFill="1" applyBorder="1" applyAlignment="1" applyProtection="1">
      <alignment horizontal="center" vertical="center" shrinkToFit="1"/>
      <protection locked="0"/>
    </xf>
    <xf numFmtId="0" fontId="8" fillId="0" borderId="10" xfId="1" applyFont="1" applyFill="1" applyBorder="1" applyAlignment="1" applyProtection="1">
      <alignment horizontal="center" vertical="center"/>
      <protection locked="0"/>
    </xf>
    <xf numFmtId="0" fontId="8" fillId="0" borderId="2" xfId="1" applyFont="1" applyFill="1" applyBorder="1" applyAlignment="1" applyProtection="1">
      <alignment horizontal="center" vertical="center"/>
      <protection locked="0"/>
    </xf>
    <xf numFmtId="0" fontId="0" fillId="0" borderId="15" xfId="0" applyBorder="1" applyProtection="1">
      <protection locked="0"/>
    </xf>
    <xf numFmtId="14" fontId="8" fillId="0" borderId="21" xfId="1" applyNumberFormat="1" applyFont="1" applyFill="1" applyBorder="1" applyAlignment="1" applyProtection="1">
      <alignment horizontal="center" vertical="center"/>
      <protection locked="0"/>
    </xf>
    <xf numFmtId="0" fontId="2" fillId="3" borderId="20" xfId="1" applyFill="1" applyBorder="1" applyAlignment="1" applyProtection="1">
      <alignment horizontal="center" vertical="center"/>
    </xf>
    <xf numFmtId="0" fontId="2" fillId="2" borderId="25" xfId="1" applyFill="1" applyBorder="1" applyAlignment="1" applyProtection="1">
      <alignment horizontal="center" vertical="center"/>
    </xf>
    <xf numFmtId="0" fontId="2" fillId="2" borderId="36" xfId="1" applyFill="1" applyBorder="1" applyAlignment="1" applyProtection="1">
      <alignment horizontal="center" vertical="center" shrinkToFit="1"/>
    </xf>
    <xf numFmtId="0" fontId="2" fillId="2" borderId="10" xfId="1" applyFill="1" applyBorder="1" applyAlignment="1" applyProtection="1">
      <alignment horizontal="center" vertical="center" shrinkToFit="1"/>
    </xf>
    <xf numFmtId="0" fontId="10" fillId="2" borderId="0" xfId="1" applyFont="1" applyFill="1" applyAlignment="1" applyProtection="1">
      <alignment horizontal="center" vertical="center" wrapText="1"/>
    </xf>
    <xf numFmtId="0" fontId="2" fillId="0" borderId="63" xfId="1" applyFont="1" applyFill="1" applyBorder="1" applyAlignment="1" applyProtection="1">
      <alignment horizontal="center" vertical="center"/>
      <protection locked="0"/>
    </xf>
    <xf numFmtId="0" fontId="2" fillId="0" borderId="64" xfId="1" applyFont="1" applyFill="1" applyBorder="1" applyAlignment="1" applyProtection="1">
      <alignment horizontal="center" vertical="center"/>
      <protection locked="0"/>
    </xf>
    <xf numFmtId="0" fontId="2" fillId="0" borderId="65" xfId="1" applyFont="1" applyFill="1" applyBorder="1" applyAlignment="1" applyProtection="1">
      <alignment horizontal="center" vertical="center"/>
      <protection locked="0"/>
    </xf>
    <xf numFmtId="0" fontId="2" fillId="2" borderId="38" xfId="1" applyFont="1" applyFill="1" applyBorder="1" applyAlignment="1" applyProtection="1">
      <alignment horizontal="center" vertical="center"/>
    </xf>
    <xf numFmtId="0" fontId="2" fillId="2" borderId="19" xfId="1" applyFont="1" applyFill="1" applyBorder="1" applyAlignment="1" applyProtection="1">
      <alignment horizontal="center" vertical="center"/>
    </xf>
    <xf numFmtId="0" fontId="2" fillId="2" borderId="30" xfId="1" applyFill="1" applyBorder="1" applyAlignment="1" applyProtection="1">
      <alignment horizontal="center" vertical="center"/>
    </xf>
    <xf numFmtId="0" fontId="2" fillId="2" borderId="28" xfId="1" applyFill="1" applyBorder="1" applyAlignment="1" applyProtection="1">
      <alignment horizontal="center" vertical="center"/>
    </xf>
    <xf numFmtId="0" fontId="9" fillId="0" borderId="20" xfId="1" applyFont="1" applyFill="1" applyBorder="1" applyAlignment="1" applyProtection="1">
      <alignment horizontal="center" vertical="center"/>
      <protection locked="0"/>
    </xf>
    <xf numFmtId="0" fontId="9" fillId="0" borderId="21" xfId="1" applyFont="1" applyFill="1" applyBorder="1" applyAlignment="1" applyProtection="1">
      <alignment horizontal="center" vertical="center"/>
      <protection locked="0"/>
    </xf>
    <xf numFmtId="0" fontId="9" fillId="0" borderId="22" xfId="1" applyFont="1" applyFill="1" applyBorder="1" applyAlignment="1" applyProtection="1">
      <alignment horizontal="center" vertical="center"/>
      <protection locked="0"/>
    </xf>
    <xf numFmtId="0" fontId="6" fillId="2" borderId="23" xfId="1" applyFont="1" applyFill="1" applyBorder="1" applyAlignment="1" applyProtection="1">
      <alignment horizontal="center" vertical="center" wrapText="1"/>
    </xf>
    <xf numFmtId="0" fontId="6" fillId="2" borderId="36" xfId="1" applyFont="1" applyFill="1" applyBorder="1" applyAlignment="1" applyProtection="1">
      <alignment horizontal="center" vertical="center" shrinkToFit="1"/>
    </xf>
    <xf numFmtId="0" fontId="6" fillId="2" borderId="10" xfId="1" applyFont="1" applyFill="1" applyBorder="1" applyAlignment="1" applyProtection="1">
      <alignment horizontal="center" vertical="center" shrinkToFit="1"/>
    </xf>
    <xf numFmtId="0" fontId="6" fillId="2" borderId="20" xfId="1" applyFont="1" applyFill="1" applyBorder="1" applyAlignment="1" applyProtection="1">
      <alignment horizontal="center" vertical="center" shrinkToFit="1"/>
    </xf>
    <xf numFmtId="0" fontId="6" fillId="2" borderId="21" xfId="1" applyFont="1" applyFill="1" applyBorder="1" applyAlignment="1" applyProtection="1">
      <alignment horizontal="center" vertical="center" shrinkToFit="1"/>
    </xf>
    <xf numFmtId="0" fontId="11" fillId="2" borderId="0" xfId="1" applyFont="1" applyFill="1" applyAlignment="1" applyProtection="1">
      <alignment horizontal="right" vertical="center"/>
    </xf>
    <xf numFmtId="0" fontId="11" fillId="0" borderId="0" xfId="1" applyFont="1" applyFill="1" applyAlignment="1" applyProtection="1">
      <alignment horizontal="center" vertical="center"/>
      <protection locked="0"/>
    </xf>
    <xf numFmtId="0" fontId="2" fillId="2" borderId="2" xfId="1" applyFont="1" applyFill="1" applyBorder="1" applyAlignment="1" applyProtection="1">
      <alignment horizontal="center" vertical="center"/>
    </xf>
    <xf numFmtId="0" fontId="2" fillId="2" borderId="9" xfId="1" applyFont="1" applyFill="1" applyBorder="1" applyAlignment="1" applyProtection="1">
      <alignment horizontal="center" vertical="center"/>
    </xf>
    <xf numFmtId="0" fontId="2" fillId="2" borderId="3" xfId="1" applyFont="1" applyFill="1" applyBorder="1" applyAlignment="1" applyProtection="1">
      <alignment horizontal="center" vertical="center"/>
    </xf>
    <xf numFmtId="0" fontId="8" fillId="0" borderId="26" xfId="1" applyFont="1" applyFill="1" applyBorder="1" applyAlignment="1" applyProtection="1">
      <alignment horizontal="center" vertical="center"/>
      <protection locked="0"/>
    </xf>
    <xf numFmtId="0" fontId="8" fillId="2" borderId="29" xfId="1" applyFont="1" applyFill="1" applyBorder="1" applyAlignment="1" applyProtection="1">
      <alignment horizontal="center" vertical="center"/>
    </xf>
    <xf numFmtId="0" fontId="8" fillId="2" borderId="26" xfId="1" applyFont="1" applyFill="1" applyBorder="1" applyAlignment="1" applyProtection="1">
      <alignment horizontal="center" vertical="center"/>
    </xf>
    <xf numFmtId="0" fontId="2" fillId="2" borderId="39" xfId="1" applyFill="1" applyBorder="1" applyAlignment="1" applyProtection="1">
      <alignment horizontal="center" vertical="center"/>
    </xf>
    <xf numFmtId="0" fontId="2" fillId="2" borderId="23" xfId="1" applyFill="1" applyBorder="1" applyAlignment="1" applyProtection="1">
      <alignment horizontal="center" vertical="center"/>
    </xf>
    <xf numFmtId="0" fontId="8" fillId="0" borderId="23" xfId="1" applyFont="1" applyFill="1" applyBorder="1" applyAlignment="1" applyProtection="1">
      <alignment horizontal="center" vertical="center"/>
      <protection locked="0"/>
    </xf>
    <xf numFmtId="0" fontId="8" fillId="0" borderId="60" xfId="1" applyFont="1" applyFill="1" applyBorder="1" applyAlignment="1" applyProtection="1">
      <alignment horizontal="center" vertical="center"/>
      <protection locked="0"/>
    </xf>
    <xf numFmtId="0" fontId="8" fillId="0" borderId="44" xfId="1" applyFont="1" applyFill="1" applyBorder="1" applyAlignment="1" applyProtection="1">
      <alignment horizontal="center" vertical="center"/>
      <protection locked="0"/>
    </xf>
    <xf numFmtId="0" fontId="8" fillId="0" borderId="61" xfId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 applyProtection="1">
      <alignment horizontal="center" vertical="center"/>
      <protection locked="0"/>
    </xf>
    <xf numFmtId="0" fontId="8" fillId="0" borderId="62" xfId="1" applyFont="1" applyFill="1" applyBorder="1" applyAlignment="1" applyProtection="1">
      <alignment horizontal="center" vertical="center"/>
      <protection locked="0"/>
    </xf>
    <xf numFmtId="0" fontId="8" fillId="0" borderId="68" xfId="1" applyFont="1" applyFill="1" applyBorder="1" applyAlignment="1" applyProtection="1">
      <alignment horizontal="left" vertical="center"/>
      <protection locked="0"/>
    </xf>
    <xf numFmtId="0" fontId="8" fillId="0" borderId="9" xfId="1" applyFont="1" applyFill="1" applyBorder="1" applyAlignment="1" applyProtection="1">
      <alignment horizontal="left" vertical="center"/>
      <protection locked="0"/>
    </xf>
    <xf numFmtId="0" fontId="8" fillId="0" borderId="69" xfId="1" applyFont="1" applyFill="1" applyBorder="1" applyAlignment="1" applyProtection="1">
      <alignment horizontal="left" vertical="center"/>
      <protection locked="0"/>
    </xf>
    <xf numFmtId="0" fontId="8" fillId="2" borderId="9" xfId="1" applyFont="1" applyFill="1" applyBorder="1" applyAlignment="1" applyProtection="1">
      <alignment horizontal="left" vertical="center"/>
    </xf>
    <xf numFmtId="0" fontId="8" fillId="2" borderId="3" xfId="1" applyFont="1" applyFill="1" applyBorder="1" applyAlignment="1" applyProtection="1">
      <alignment horizontal="left" vertical="center"/>
    </xf>
    <xf numFmtId="0" fontId="8" fillId="0" borderId="9" xfId="1" applyFont="1" applyFill="1" applyBorder="1" applyAlignment="1" applyProtection="1">
      <alignment horizontal="center" vertical="center"/>
      <protection locked="0"/>
    </xf>
    <xf numFmtId="0" fontId="8" fillId="2" borderId="2" xfId="1" applyFont="1" applyFill="1" applyBorder="1" applyAlignment="1" applyProtection="1">
      <alignment horizontal="right" vertical="center"/>
    </xf>
    <xf numFmtId="0" fontId="8" fillId="2" borderId="9" xfId="1" applyFont="1" applyFill="1" applyBorder="1" applyAlignment="1" applyProtection="1">
      <alignment horizontal="right" vertical="center"/>
    </xf>
    <xf numFmtId="0" fontId="2" fillId="2" borderId="20" xfId="1" applyFont="1" applyFill="1" applyBorder="1" applyAlignment="1" applyProtection="1">
      <alignment horizontal="center" vertical="center"/>
    </xf>
    <xf numFmtId="0" fontId="2" fillId="2" borderId="21" xfId="1" applyFill="1" applyBorder="1" applyAlignment="1" applyProtection="1">
      <alignment horizontal="center" vertical="center"/>
    </xf>
    <xf numFmtId="0" fontId="2" fillId="2" borderId="27" xfId="1" applyFill="1" applyBorder="1" applyAlignment="1" applyProtection="1">
      <alignment horizontal="center" vertical="center"/>
    </xf>
    <xf numFmtId="0" fontId="2" fillId="2" borderId="24" xfId="1" applyFill="1" applyBorder="1" applyAlignment="1" applyProtection="1">
      <alignment horizontal="center" vertical="center"/>
    </xf>
    <xf numFmtId="0" fontId="2" fillId="2" borderId="32" xfId="1" applyFill="1" applyBorder="1" applyAlignment="1" applyProtection="1">
      <alignment horizontal="center" vertical="center"/>
    </xf>
    <xf numFmtId="0" fontId="2" fillId="2" borderId="33" xfId="1" applyFill="1" applyBorder="1" applyAlignment="1" applyProtection="1">
      <alignment horizontal="center" vertical="center"/>
    </xf>
    <xf numFmtId="0" fontId="2" fillId="2" borderId="34" xfId="1" applyFill="1" applyBorder="1" applyAlignment="1" applyProtection="1">
      <alignment horizontal="center" vertical="center"/>
    </xf>
    <xf numFmtId="0" fontId="2" fillId="2" borderId="35" xfId="1" applyFill="1" applyBorder="1" applyAlignment="1" applyProtection="1">
      <alignment horizontal="center" vertical="center"/>
    </xf>
    <xf numFmtId="0" fontId="2" fillId="2" borderId="81" xfId="1" applyFill="1" applyBorder="1" applyAlignment="1" applyProtection="1">
      <alignment horizontal="center" vertical="center"/>
    </xf>
    <xf numFmtId="0" fontId="2" fillId="2" borderId="82" xfId="1" applyFill="1" applyBorder="1" applyAlignment="1" applyProtection="1">
      <alignment horizontal="center" vertical="center"/>
    </xf>
    <xf numFmtId="0" fontId="2" fillId="2" borderId="78" xfId="1" applyFill="1" applyBorder="1" applyAlignment="1" applyProtection="1">
      <alignment horizontal="center" vertical="center"/>
    </xf>
    <xf numFmtId="0" fontId="2" fillId="2" borderId="79" xfId="1" applyFill="1" applyBorder="1" applyAlignment="1" applyProtection="1">
      <alignment horizontal="center" vertical="center"/>
    </xf>
    <xf numFmtId="0" fontId="2" fillId="2" borderId="80" xfId="1" applyFill="1" applyBorder="1" applyAlignment="1" applyProtection="1">
      <alignment horizontal="center" vertical="center"/>
    </xf>
    <xf numFmtId="0" fontId="2" fillId="2" borderId="77" xfId="1" applyFill="1" applyBorder="1" applyAlignment="1" applyProtection="1">
      <alignment horizontal="center" vertical="center"/>
    </xf>
    <xf numFmtId="0" fontId="2" fillId="2" borderId="51" xfId="1" applyFill="1" applyBorder="1" applyAlignment="1" applyProtection="1">
      <alignment horizontal="center" vertical="center"/>
    </xf>
    <xf numFmtId="0" fontId="2" fillId="2" borderId="52" xfId="1" applyFill="1" applyBorder="1" applyAlignment="1" applyProtection="1">
      <alignment horizontal="center" vertical="center"/>
    </xf>
    <xf numFmtId="0" fontId="2" fillId="2" borderId="53" xfId="1" applyFill="1" applyBorder="1" applyAlignment="1" applyProtection="1">
      <alignment horizontal="center" vertical="center"/>
    </xf>
    <xf numFmtId="0" fontId="2" fillId="2" borderId="75" xfId="1" applyFont="1" applyFill="1" applyBorder="1" applyAlignment="1" applyProtection="1">
      <alignment horizontal="center" vertical="center"/>
    </xf>
    <xf numFmtId="0" fontId="2" fillId="2" borderId="74" xfId="1" applyFont="1" applyFill="1" applyBorder="1" applyAlignment="1" applyProtection="1">
      <alignment horizontal="center" vertical="center"/>
    </xf>
    <xf numFmtId="0" fontId="2" fillId="2" borderId="76" xfId="1" applyFont="1" applyFill="1" applyBorder="1" applyAlignment="1" applyProtection="1">
      <alignment horizontal="center" vertical="center"/>
    </xf>
    <xf numFmtId="0" fontId="8" fillId="2" borderId="27" xfId="1" applyFont="1" applyFill="1" applyBorder="1" applyAlignment="1" applyProtection="1">
      <alignment horizontal="center" vertical="center"/>
    </xf>
    <xf numFmtId="0" fontId="8" fillId="2" borderId="74" xfId="1" applyFont="1" applyFill="1" applyBorder="1" applyAlignment="1" applyProtection="1">
      <alignment horizontal="center" vertical="center"/>
    </xf>
    <xf numFmtId="0" fontId="8" fillId="0" borderId="74" xfId="1" applyFont="1" applyFill="1" applyBorder="1" applyAlignment="1" applyProtection="1">
      <alignment horizontal="center" vertical="center"/>
    </xf>
    <xf numFmtId="0" fontId="2" fillId="2" borderId="83" xfId="1" applyFill="1" applyBorder="1" applyAlignment="1" applyProtection="1">
      <alignment horizontal="center" vertical="center"/>
    </xf>
    <xf numFmtId="0" fontId="2" fillId="2" borderId="84" xfId="1" applyFill="1" applyBorder="1" applyAlignment="1" applyProtection="1">
      <alignment horizontal="center" vertical="center"/>
    </xf>
    <xf numFmtId="0" fontId="2" fillId="2" borderId="85" xfId="1" applyFill="1" applyBorder="1" applyAlignment="1" applyProtection="1">
      <alignment horizontal="center" vertical="center"/>
    </xf>
    <xf numFmtId="0" fontId="2" fillId="2" borderId="86" xfId="1" applyFill="1" applyBorder="1" applyAlignment="1" applyProtection="1">
      <alignment horizontal="center" vertical="center"/>
    </xf>
    <xf numFmtId="0" fontId="2" fillId="2" borderId="87" xfId="1" applyFill="1" applyBorder="1" applyAlignment="1" applyProtection="1">
      <alignment horizontal="center" vertical="center"/>
    </xf>
    <xf numFmtId="0" fontId="2" fillId="2" borderId="88" xfId="1" applyFill="1" applyBorder="1" applyAlignment="1" applyProtection="1">
      <alignment horizontal="center" vertical="center"/>
    </xf>
    <xf numFmtId="0" fontId="2" fillId="0" borderId="54" xfId="1" applyFont="1" applyFill="1" applyBorder="1" applyAlignment="1" applyProtection="1">
      <alignment horizontal="center" vertical="center"/>
    </xf>
    <xf numFmtId="0" fontId="2" fillId="0" borderId="55" xfId="1" applyFont="1" applyFill="1" applyBorder="1" applyAlignment="1" applyProtection="1">
      <alignment horizontal="center" vertical="center"/>
    </xf>
    <xf numFmtId="0" fontId="2" fillId="0" borderId="56" xfId="1" applyFont="1" applyFill="1" applyBorder="1" applyAlignment="1" applyProtection="1">
      <alignment horizontal="center" vertical="center"/>
    </xf>
    <xf numFmtId="14" fontId="8" fillId="0" borderId="11" xfId="1" applyNumberFormat="1" applyFont="1" applyFill="1" applyBorder="1" applyAlignment="1" applyProtection="1">
      <alignment horizontal="center" vertical="center"/>
    </xf>
    <xf numFmtId="14" fontId="8" fillId="0" borderId="15" xfId="1" applyNumberFormat="1" applyFont="1" applyFill="1" applyBorder="1" applyAlignment="1" applyProtection="1">
      <alignment horizontal="center" vertical="center"/>
    </xf>
    <xf numFmtId="14" fontId="8" fillId="0" borderId="4" xfId="1" applyNumberFormat="1" applyFont="1" applyFill="1" applyBorder="1" applyAlignment="1" applyProtection="1">
      <alignment horizontal="center" vertical="center"/>
    </xf>
    <xf numFmtId="14" fontId="8" fillId="0" borderId="13" xfId="1" applyNumberFormat="1" applyFont="1" applyFill="1" applyBorder="1" applyAlignment="1" applyProtection="1">
      <alignment horizontal="center" vertical="center"/>
    </xf>
    <xf numFmtId="14" fontId="8" fillId="0" borderId="1" xfId="1" applyNumberFormat="1" applyFont="1" applyFill="1" applyBorder="1" applyAlignment="1" applyProtection="1">
      <alignment horizontal="center" vertical="center"/>
    </xf>
    <xf numFmtId="14" fontId="8" fillId="0" borderId="16" xfId="1" applyNumberFormat="1" applyFont="1" applyFill="1" applyBorder="1" applyAlignment="1" applyProtection="1">
      <alignment horizontal="center" vertical="center"/>
    </xf>
    <xf numFmtId="49" fontId="8" fillId="0" borderId="11" xfId="1" applyNumberFormat="1" applyFont="1" applyFill="1" applyBorder="1" applyAlignment="1" applyProtection="1">
      <alignment horizontal="center" vertical="center"/>
    </xf>
    <xf numFmtId="49" fontId="8" fillId="0" borderId="15" xfId="1" applyNumberFormat="1" applyFont="1" applyFill="1" applyBorder="1" applyAlignment="1" applyProtection="1">
      <alignment horizontal="center" vertical="center"/>
    </xf>
    <xf numFmtId="49" fontId="8" fillId="0" borderId="6" xfId="1" applyNumberFormat="1" applyFont="1" applyFill="1" applyBorder="1" applyAlignment="1" applyProtection="1">
      <alignment horizontal="center" vertical="center"/>
    </xf>
    <xf numFmtId="49" fontId="8" fillId="0" borderId="13" xfId="1" applyNumberFormat="1" applyFont="1" applyFill="1" applyBorder="1" applyAlignment="1" applyProtection="1">
      <alignment horizontal="center" vertical="center"/>
    </xf>
    <xf numFmtId="49" fontId="8" fillId="0" borderId="1" xfId="1" applyNumberFormat="1" applyFont="1" applyFill="1" applyBorder="1" applyAlignment="1" applyProtection="1">
      <alignment horizontal="center" vertical="center"/>
    </xf>
    <xf numFmtId="49" fontId="8" fillId="0" borderId="42" xfId="1" applyNumberFormat="1" applyFont="1" applyFill="1" applyBorder="1" applyAlignment="1" applyProtection="1">
      <alignment horizontal="center" vertical="center"/>
    </xf>
    <xf numFmtId="0" fontId="8" fillId="0" borderId="51" xfId="1" applyFont="1" applyFill="1" applyBorder="1" applyAlignment="1" applyProtection="1">
      <alignment horizontal="center" vertical="center"/>
    </xf>
    <xf numFmtId="0" fontId="8" fillId="0" borderId="52" xfId="1" applyFont="1" applyFill="1" applyBorder="1" applyAlignment="1" applyProtection="1">
      <alignment horizontal="center" vertical="center"/>
    </xf>
    <xf numFmtId="0" fontId="8" fillId="0" borderId="53" xfId="1" applyFont="1" applyFill="1" applyBorder="1" applyAlignment="1" applyProtection="1">
      <alignment horizontal="center" vertical="center"/>
    </xf>
    <xf numFmtId="0" fontId="2" fillId="2" borderId="17" xfId="1" applyFill="1" applyBorder="1" applyAlignment="1" applyProtection="1">
      <alignment horizontal="center" vertical="center" shrinkToFit="1"/>
    </xf>
    <xf numFmtId="0" fontId="2" fillId="2" borderId="15" xfId="1" applyFill="1" applyBorder="1" applyAlignment="1" applyProtection="1">
      <alignment horizontal="center" vertical="center" shrinkToFit="1"/>
    </xf>
    <xf numFmtId="0" fontId="2" fillId="2" borderId="4" xfId="1" applyFill="1" applyBorder="1" applyAlignment="1" applyProtection="1">
      <alignment horizontal="center" vertical="center" shrinkToFit="1"/>
    </xf>
    <xf numFmtId="0" fontId="2" fillId="2" borderId="18" xfId="1" applyFill="1" applyBorder="1" applyAlignment="1" applyProtection="1">
      <alignment horizontal="center" vertical="center" shrinkToFit="1"/>
    </xf>
    <xf numFmtId="0" fontId="2" fillId="2" borderId="1" xfId="1" applyFill="1" applyBorder="1" applyAlignment="1" applyProtection="1">
      <alignment horizontal="center" vertical="center" shrinkToFit="1"/>
    </xf>
    <xf numFmtId="0" fontId="2" fillId="2" borderId="16" xfId="1" applyFill="1" applyBorder="1" applyAlignment="1" applyProtection="1">
      <alignment horizontal="center" vertical="center" shrinkToFit="1"/>
    </xf>
    <xf numFmtId="0" fontId="2" fillId="3" borderId="39" xfId="1" applyFill="1" applyBorder="1" applyAlignment="1" applyProtection="1">
      <alignment horizontal="center" vertical="center"/>
    </xf>
    <xf numFmtId="0" fontId="2" fillId="3" borderId="82" xfId="1" applyFill="1" applyBorder="1" applyAlignment="1" applyProtection="1">
      <alignment horizontal="center" vertical="center"/>
    </xf>
    <xf numFmtId="176" fontId="5" fillId="0" borderId="11" xfId="1" applyNumberFormat="1" applyFont="1" applyFill="1" applyBorder="1" applyAlignment="1" applyProtection="1">
      <alignment horizontal="center" vertical="center"/>
    </xf>
    <xf numFmtId="176" fontId="5" fillId="0" borderId="4" xfId="1" applyNumberFormat="1" applyFont="1" applyFill="1" applyBorder="1" applyAlignment="1" applyProtection="1">
      <alignment horizontal="center" vertical="center"/>
    </xf>
    <xf numFmtId="176" fontId="5" fillId="0" borderId="13" xfId="1" applyNumberFormat="1" applyFont="1" applyFill="1" applyBorder="1" applyAlignment="1" applyProtection="1">
      <alignment horizontal="center" vertical="center"/>
    </xf>
    <xf numFmtId="176" fontId="5" fillId="0" borderId="16" xfId="1" applyNumberFormat="1" applyFont="1" applyFill="1" applyBorder="1" applyAlignment="1" applyProtection="1">
      <alignment horizontal="center" vertical="center"/>
    </xf>
    <xf numFmtId="0" fontId="8" fillId="0" borderId="11" xfId="1" applyFont="1" applyFill="1" applyBorder="1" applyAlignment="1" applyProtection="1">
      <alignment horizontal="center" vertical="center"/>
    </xf>
    <xf numFmtId="0" fontId="8" fillId="0" borderId="15" xfId="1" applyFont="1" applyFill="1" applyBorder="1" applyAlignment="1" applyProtection="1">
      <alignment horizontal="center" vertical="center"/>
    </xf>
    <xf numFmtId="0" fontId="8" fillId="0" borderId="71" xfId="1" applyFont="1" applyFill="1" applyBorder="1" applyAlignment="1" applyProtection="1">
      <alignment horizontal="center" vertical="center"/>
    </xf>
    <xf numFmtId="0" fontId="8" fillId="0" borderId="13" xfId="1" applyFont="1" applyFill="1" applyBorder="1" applyAlignment="1" applyProtection="1">
      <alignment horizontal="center" vertical="center"/>
    </xf>
    <xf numFmtId="0" fontId="8" fillId="0" borderId="1" xfId="1" applyFont="1" applyFill="1" applyBorder="1" applyAlignment="1" applyProtection="1">
      <alignment horizontal="center" vertical="center"/>
    </xf>
    <xf numFmtId="0" fontId="8" fillId="0" borderId="49" xfId="1" applyFont="1" applyFill="1" applyBorder="1" applyAlignment="1" applyProtection="1">
      <alignment horizontal="center" vertical="center"/>
    </xf>
    <xf numFmtId="0" fontId="7" fillId="0" borderId="66" xfId="1" applyFont="1" applyFill="1" applyBorder="1" applyAlignment="1" applyProtection="1">
      <alignment horizontal="center" vertical="center"/>
    </xf>
    <xf numFmtId="0" fontId="7" fillId="0" borderId="67" xfId="1" applyFont="1" applyFill="1" applyBorder="1" applyAlignment="1" applyProtection="1">
      <alignment horizontal="center" vertical="center"/>
    </xf>
    <xf numFmtId="0" fontId="8" fillId="0" borderId="70" xfId="1" applyFont="1" applyFill="1" applyBorder="1" applyAlignment="1" applyProtection="1">
      <alignment horizontal="center" vertical="center"/>
    </xf>
    <xf numFmtId="0" fontId="8" fillId="0" borderId="62" xfId="1" applyFont="1" applyFill="1" applyBorder="1" applyAlignment="1" applyProtection="1">
      <alignment horizontal="center" vertical="center"/>
    </xf>
    <xf numFmtId="0" fontId="7" fillId="2" borderId="15" xfId="1" applyFont="1" applyFill="1" applyBorder="1" applyAlignment="1" applyProtection="1">
      <alignment horizontal="center" vertical="center"/>
    </xf>
    <xf numFmtId="0" fontId="7" fillId="2" borderId="4" xfId="1" applyFont="1" applyFill="1" applyBorder="1" applyAlignment="1" applyProtection="1">
      <alignment horizontal="center" vertical="center"/>
    </xf>
    <xf numFmtId="0" fontId="7" fillId="2" borderId="1" xfId="1" applyFont="1" applyFill="1" applyBorder="1" applyAlignment="1" applyProtection="1">
      <alignment horizontal="center" vertical="center"/>
    </xf>
    <xf numFmtId="0" fontId="7" fillId="2" borderId="16" xfId="1" applyFont="1" applyFill="1" applyBorder="1" applyAlignment="1" applyProtection="1">
      <alignment horizontal="center" vertical="center"/>
    </xf>
    <xf numFmtId="0" fontId="8" fillId="0" borderId="57" xfId="1" applyFont="1" applyFill="1" applyBorder="1" applyAlignment="1" applyProtection="1">
      <alignment horizontal="center" vertical="center"/>
    </xf>
    <xf numFmtId="0" fontId="8" fillId="0" borderId="58" xfId="1" applyFont="1" applyFill="1" applyBorder="1" applyAlignment="1" applyProtection="1">
      <alignment horizontal="center" vertical="center"/>
    </xf>
    <xf numFmtId="0" fontId="8" fillId="0" borderId="59" xfId="1" applyFont="1" applyFill="1" applyBorder="1" applyAlignment="1" applyProtection="1">
      <alignment horizontal="center" vertical="center"/>
    </xf>
    <xf numFmtId="176" fontId="5" fillId="0" borderId="29" xfId="1" applyNumberFormat="1" applyFont="1" applyFill="1" applyBorder="1" applyAlignment="1" applyProtection="1">
      <alignment horizontal="center" vertical="center"/>
    </xf>
    <xf numFmtId="176" fontId="5" fillId="0" borderId="7" xfId="1" applyNumberFormat="1" applyFont="1" applyFill="1" applyBorder="1" applyAlignment="1" applyProtection="1">
      <alignment horizontal="center" vertical="center"/>
    </xf>
    <xf numFmtId="14" fontId="8" fillId="0" borderId="29" xfId="1" applyNumberFormat="1" applyFont="1" applyFill="1" applyBorder="1" applyAlignment="1" applyProtection="1">
      <alignment horizontal="center" vertical="center"/>
    </xf>
    <xf numFmtId="14" fontId="8" fillId="0" borderId="26" xfId="1" applyNumberFormat="1" applyFont="1" applyFill="1" applyBorder="1" applyAlignment="1" applyProtection="1">
      <alignment horizontal="center" vertical="center"/>
    </xf>
    <xf numFmtId="14" fontId="8" fillId="0" borderId="7" xfId="1" applyNumberFormat="1" applyFont="1" applyFill="1" applyBorder="1" applyAlignment="1" applyProtection="1">
      <alignment horizontal="center" vertical="center"/>
    </xf>
    <xf numFmtId="49" fontId="8" fillId="0" borderId="10" xfId="1" applyNumberFormat="1" applyFont="1" applyFill="1" applyBorder="1" applyAlignment="1" applyProtection="1">
      <alignment horizontal="center" vertical="center"/>
    </xf>
    <xf numFmtId="49" fontId="8" fillId="0" borderId="24" xfId="1" applyNumberFormat="1" applyFont="1" applyFill="1" applyBorder="1" applyAlignment="1" applyProtection="1">
      <alignment horizontal="center" vertical="center"/>
    </xf>
    <xf numFmtId="49" fontId="8" fillId="0" borderId="21" xfId="1" applyNumberFormat="1" applyFont="1" applyFill="1" applyBorder="1" applyAlignment="1" applyProtection="1">
      <alignment horizontal="center" vertical="center"/>
    </xf>
    <xf numFmtId="49" fontId="8" fillId="0" borderId="22" xfId="1" applyNumberFormat="1" applyFont="1" applyFill="1" applyBorder="1" applyAlignment="1" applyProtection="1">
      <alignment horizontal="center" vertical="center"/>
    </xf>
    <xf numFmtId="0" fontId="11" fillId="0" borderId="0" xfId="1" applyFont="1" applyFill="1" applyAlignment="1" applyProtection="1">
      <alignment horizontal="center" vertical="center"/>
    </xf>
    <xf numFmtId="0" fontId="9" fillId="0" borderId="20" xfId="1" applyFont="1" applyFill="1" applyBorder="1" applyAlignment="1" applyProtection="1">
      <alignment horizontal="center" vertical="center"/>
    </xf>
    <xf numFmtId="0" fontId="9" fillId="0" borderId="21" xfId="1" applyFont="1" applyFill="1" applyBorder="1" applyAlignment="1" applyProtection="1">
      <alignment horizontal="center" vertical="center"/>
    </xf>
    <xf numFmtId="0" fontId="9" fillId="0" borderId="22" xfId="1" applyFont="1" applyFill="1" applyBorder="1" applyAlignment="1" applyProtection="1">
      <alignment horizontal="center" vertical="center"/>
    </xf>
    <xf numFmtId="0" fontId="2" fillId="2" borderId="72" xfId="1" applyFill="1" applyBorder="1" applyAlignment="1" applyProtection="1">
      <alignment horizontal="center" vertical="center"/>
    </xf>
    <xf numFmtId="0" fontId="2" fillId="2" borderId="64" xfId="1" applyFill="1" applyBorder="1" applyAlignment="1" applyProtection="1">
      <alignment horizontal="center" vertical="center"/>
    </xf>
    <xf numFmtId="0" fontId="2" fillId="2" borderId="65" xfId="1" applyFill="1" applyBorder="1" applyAlignment="1" applyProtection="1">
      <alignment horizontal="center" vertical="center"/>
    </xf>
    <xf numFmtId="0" fontId="2" fillId="0" borderId="63" xfId="1" applyFont="1" applyFill="1" applyBorder="1" applyAlignment="1" applyProtection="1">
      <alignment horizontal="center" vertical="center"/>
    </xf>
    <xf numFmtId="0" fontId="2" fillId="0" borderId="64" xfId="1" applyFont="1" applyFill="1" applyBorder="1" applyAlignment="1" applyProtection="1">
      <alignment horizontal="center" vertical="center"/>
    </xf>
    <xf numFmtId="0" fontId="2" fillId="0" borderId="65" xfId="1" applyFont="1" applyFill="1" applyBorder="1" applyAlignment="1" applyProtection="1">
      <alignment horizontal="center" vertical="center"/>
    </xf>
    <xf numFmtId="0" fontId="2" fillId="0" borderId="60" xfId="1" applyFill="1" applyBorder="1" applyAlignment="1" applyProtection="1">
      <alignment horizontal="center" vertical="center"/>
    </xf>
    <xf numFmtId="0" fontId="2" fillId="0" borderId="44" xfId="1" applyFill="1" applyBorder="1" applyAlignment="1" applyProtection="1">
      <alignment horizontal="center" vertical="center"/>
    </xf>
    <xf numFmtId="0" fontId="2" fillId="0" borderId="61" xfId="1" applyFill="1" applyBorder="1" applyAlignment="1" applyProtection="1">
      <alignment horizontal="center" vertical="center"/>
    </xf>
    <xf numFmtId="0" fontId="2" fillId="0" borderId="0" xfId="1" applyFill="1" applyBorder="1" applyAlignment="1" applyProtection="1">
      <alignment horizontal="center" vertical="center"/>
    </xf>
    <xf numFmtId="0" fontId="2" fillId="0" borderId="62" xfId="1" applyFill="1" applyBorder="1" applyAlignment="1" applyProtection="1">
      <alignment horizontal="center" vertical="center"/>
    </xf>
    <xf numFmtId="0" fontId="2" fillId="0" borderId="1" xfId="1" applyFill="1" applyBorder="1" applyAlignment="1" applyProtection="1">
      <alignment horizontal="center" vertical="center"/>
    </xf>
    <xf numFmtId="177" fontId="16" fillId="0" borderId="15" xfId="1" applyNumberFormat="1" applyFont="1" applyFill="1" applyBorder="1" applyAlignment="1" applyProtection="1">
      <alignment horizontal="center" vertical="center"/>
    </xf>
    <xf numFmtId="177" fontId="16" fillId="0" borderId="1" xfId="1" applyNumberFormat="1" applyFont="1" applyFill="1" applyBorder="1" applyAlignment="1" applyProtection="1">
      <alignment horizontal="center" vertical="center"/>
    </xf>
    <xf numFmtId="0" fontId="2" fillId="0" borderId="15" xfId="1" applyFont="1" applyFill="1" applyBorder="1" applyAlignment="1" applyProtection="1">
      <alignment horizontal="left" vertical="center" shrinkToFit="1"/>
    </xf>
    <xf numFmtId="0" fontId="2" fillId="0" borderId="4" xfId="1" applyFont="1" applyFill="1" applyBorder="1" applyAlignment="1" applyProtection="1">
      <alignment horizontal="left" vertical="center" shrinkToFit="1"/>
    </xf>
    <xf numFmtId="0" fontId="2" fillId="0" borderId="1" xfId="1" applyFont="1" applyFill="1" applyBorder="1" applyAlignment="1" applyProtection="1">
      <alignment horizontal="left" vertical="center" shrinkToFit="1"/>
    </xf>
    <xf numFmtId="0" fontId="2" fillId="0" borderId="16" xfId="1" applyFont="1" applyFill="1" applyBorder="1" applyAlignment="1" applyProtection="1">
      <alignment horizontal="left" vertical="center" shrinkToFit="1"/>
    </xf>
    <xf numFmtId="178" fontId="8" fillId="0" borderId="9" xfId="1" applyNumberFormat="1" applyFont="1" applyFill="1" applyBorder="1" applyAlignment="1" applyProtection="1">
      <alignment horizontal="center" vertical="center" shrinkToFit="1"/>
    </xf>
    <xf numFmtId="178" fontId="8" fillId="0" borderId="5" xfId="1" applyNumberFormat="1" applyFont="1" applyFill="1" applyBorder="1" applyAlignment="1" applyProtection="1">
      <alignment horizontal="center" vertical="center" shrinkToFit="1"/>
    </xf>
    <xf numFmtId="0" fontId="2" fillId="2" borderId="73" xfId="1" applyFill="1" applyBorder="1" applyAlignment="1" applyProtection="1">
      <alignment horizontal="center" vertical="center"/>
    </xf>
    <xf numFmtId="0" fontId="2" fillId="2" borderId="9" xfId="1" applyFill="1" applyBorder="1" applyAlignment="1" applyProtection="1">
      <alignment horizontal="center" vertical="center"/>
    </xf>
    <xf numFmtId="0" fontId="2" fillId="2" borderId="3" xfId="1" applyFill="1" applyBorder="1" applyAlignment="1" applyProtection="1">
      <alignment horizontal="center" vertical="center"/>
    </xf>
    <xf numFmtId="0" fontId="8" fillId="0" borderId="2" xfId="1" applyFont="1" applyFill="1" applyBorder="1" applyAlignment="1" applyProtection="1">
      <alignment horizontal="center" vertical="center"/>
    </xf>
    <xf numFmtId="0" fontId="8" fillId="0" borderId="9" xfId="1" applyFont="1" applyFill="1" applyBorder="1" applyAlignment="1" applyProtection="1">
      <alignment horizontal="center" vertical="center"/>
    </xf>
    <xf numFmtId="0" fontId="6" fillId="2" borderId="2" xfId="1" applyFont="1" applyFill="1" applyBorder="1" applyAlignment="1" applyProtection="1">
      <alignment horizontal="center" vertical="center" wrapText="1"/>
    </xf>
    <xf numFmtId="0" fontId="6" fillId="2" borderId="9" xfId="1" applyFont="1" applyFill="1" applyBorder="1" applyAlignment="1" applyProtection="1">
      <alignment horizontal="center" vertical="center" wrapText="1"/>
    </xf>
    <xf numFmtId="0" fontId="6" fillId="2" borderId="3" xfId="1" applyFont="1" applyFill="1" applyBorder="1" applyAlignment="1" applyProtection="1">
      <alignment horizontal="center" vertical="center" wrapText="1"/>
    </xf>
    <xf numFmtId="0" fontId="2" fillId="2" borderId="73" xfId="1" applyFont="1" applyFill="1" applyBorder="1" applyAlignment="1" applyProtection="1">
      <alignment horizontal="center" vertical="center"/>
    </xf>
    <xf numFmtId="0" fontId="8" fillId="0" borderId="68" xfId="1" applyFont="1" applyFill="1" applyBorder="1" applyAlignment="1" applyProtection="1">
      <alignment horizontal="left" vertical="center"/>
    </xf>
    <xf numFmtId="0" fontId="8" fillId="0" borderId="9" xfId="1" applyFont="1" applyFill="1" applyBorder="1" applyAlignment="1" applyProtection="1">
      <alignment horizontal="left" vertical="center"/>
    </xf>
    <xf numFmtId="0" fontId="8" fillId="0" borderId="69" xfId="1" applyFont="1" applyFill="1" applyBorder="1" applyAlignment="1" applyProtection="1">
      <alignment horizontal="left" vertical="center"/>
    </xf>
    <xf numFmtId="0" fontId="6" fillId="2" borderId="17" xfId="1" applyFont="1" applyFill="1" applyBorder="1" applyAlignment="1" applyProtection="1">
      <alignment horizontal="center" vertical="center" shrinkToFit="1"/>
    </xf>
    <xf numFmtId="0" fontId="6" fillId="2" borderId="15" xfId="1" applyFont="1" applyFill="1" applyBorder="1" applyAlignment="1" applyProtection="1">
      <alignment horizontal="center" vertical="center" shrinkToFit="1"/>
    </xf>
    <xf numFmtId="0" fontId="6" fillId="2" borderId="4" xfId="1" applyFont="1" applyFill="1" applyBorder="1" applyAlignment="1" applyProtection="1">
      <alignment horizontal="center" vertical="center" shrinkToFit="1"/>
    </xf>
    <xf numFmtId="0" fontId="6" fillId="2" borderId="89" xfId="1" applyFont="1" applyFill="1" applyBorder="1" applyAlignment="1" applyProtection="1">
      <alignment horizontal="center" vertical="center" shrinkToFit="1"/>
    </xf>
    <xf numFmtId="0" fontId="6" fillId="2" borderId="26" xfId="1" applyFont="1" applyFill="1" applyBorder="1" applyAlignment="1" applyProtection="1">
      <alignment horizontal="center" vertical="center" shrinkToFit="1"/>
    </xf>
    <xf numFmtId="0" fontId="6" fillId="2" borderId="7" xfId="1" applyFont="1" applyFill="1" applyBorder="1" applyAlignment="1" applyProtection="1">
      <alignment horizontal="center" vertical="center" shrinkToFit="1"/>
    </xf>
    <xf numFmtId="49" fontId="8" fillId="0" borderId="29" xfId="1" applyNumberFormat="1" applyFont="1" applyFill="1" applyBorder="1" applyAlignment="1" applyProtection="1">
      <alignment horizontal="center" vertical="center"/>
    </xf>
    <xf numFmtId="49" fontId="8" fillId="0" borderId="26" xfId="1" applyNumberFormat="1" applyFont="1" applyFill="1" applyBorder="1" applyAlignment="1" applyProtection="1">
      <alignment horizontal="center" vertical="center"/>
    </xf>
    <xf numFmtId="49" fontId="8" fillId="0" borderId="8" xfId="1" applyNumberFormat="1" applyFont="1" applyFill="1" applyBorder="1" applyAlignment="1" applyProtection="1">
      <alignment horizontal="center" vertic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left" vertical="center" wrapText="1"/>
    </xf>
    <xf numFmtId="0" fontId="0" fillId="0" borderId="15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3" xfId="0" applyBorder="1" applyAlignment="1">
      <alignment horizontal="center" vertical="center" textRotation="255"/>
    </xf>
    <xf numFmtId="0" fontId="0" fillId="0" borderId="40" xfId="0" applyBorder="1" applyAlignment="1">
      <alignment horizontal="center" vertical="center" textRotation="255"/>
    </xf>
    <xf numFmtId="0" fontId="0" fillId="0" borderId="41" xfId="0" applyBorder="1" applyAlignment="1">
      <alignment horizontal="center" vertical="center" textRotation="255"/>
    </xf>
    <xf numFmtId="0" fontId="0" fillId="0" borderId="23" xfId="0" applyBorder="1" applyAlignment="1">
      <alignment horizontal="distributed" vertical="center" indent="1"/>
    </xf>
    <xf numFmtId="0" fontId="0" fillId="0" borderId="40" xfId="0" applyBorder="1" applyAlignment="1">
      <alignment horizontal="distributed" vertical="center" indent="1"/>
    </xf>
    <xf numFmtId="0" fontId="0" fillId="0" borderId="41" xfId="0" applyBorder="1" applyAlignment="1">
      <alignment horizontal="distributed" vertical="center" indent="1"/>
    </xf>
    <xf numFmtId="0" fontId="0" fillId="0" borderId="15" xfId="0" applyBorder="1" applyAlignment="1">
      <alignment horizontal="center" vertical="center" textRotation="255"/>
    </xf>
    <xf numFmtId="0" fontId="0" fillId="0" borderId="0" xfId="0" applyBorder="1" applyAlignment="1">
      <alignment horizontal="center" vertical="center" textRotation="255"/>
    </xf>
    <xf numFmtId="0" fontId="0" fillId="0" borderId="1" xfId="0" applyBorder="1" applyAlignment="1">
      <alignment horizontal="center" vertical="center" textRotation="255"/>
    </xf>
    <xf numFmtId="0" fontId="0" fillId="0" borderId="0" xfId="0" applyAlignment="1">
      <alignment horizontal="center"/>
    </xf>
  </cellXfs>
  <cellStyles count="3">
    <cellStyle name="標準" xfId="0" builtinId="0"/>
    <cellStyle name="標準 2" xfId="2" xr:uid="{00000000-0005-0000-0000-000001000000}"/>
    <cellStyle name="標準_関東大会エントリーシート" xfId="1" xr:uid="{00000000-0005-0000-0000-000002000000}"/>
  </cellStyles>
  <dxfs count="0"/>
  <tableStyles count="0" defaultTableStyle="TableStyleMedium9" defaultPivotStyle="PivotStyleLight16"/>
  <colors>
    <mruColors>
      <color rgb="FFCCFFFF"/>
      <color rgb="FF66FFFF"/>
      <color rgb="FF00CC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95250</xdr:colOff>
      <xdr:row>5</xdr:row>
      <xdr:rowOff>85725</xdr:rowOff>
    </xdr:from>
    <xdr:to>
      <xdr:col>23</xdr:col>
      <xdr:colOff>89104</xdr:colOff>
      <xdr:row>5</xdr:row>
      <xdr:rowOff>359644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343525" y="1752600"/>
          <a:ext cx="1098754" cy="27391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５文字以内で入力</a:t>
          </a:r>
        </a:p>
      </xdr:txBody>
    </xdr:sp>
    <xdr:clientData fPrintsWithSheet="0"/>
  </xdr:twoCellAnchor>
  <xdr:twoCellAnchor>
    <xdr:from>
      <xdr:col>16</xdr:col>
      <xdr:colOff>142875</xdr:colOff>
      <xdr:row>2</xdr:row>
      <xdr:rowOff>38100</xdr:rowOff>
    </xdr:from>
    <xdr:to>
      <xdr:col>19</xdr:col>
      <xdr:colOff>104775</xdr:colOff>
      <xdr:row>2</xdr:row>
      <xdr:rowOff>312019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562475" y="809625"/>
          <a:ext cx="790575" cy="27391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正・副を選択</a:t>
          </a:r>
        </a:p>
      </xdr:txBody>
    </xdr:sp>
    <xdr:clientData fPrintsWithSheet="0"/>
  </xdr:twoCellAnchor>
  <xdr:twoCellAnchor>
    <xdr:from>
      <xdr:col>2</xdr:col>
      <xdr:colOff>92076</xdr:colOff>
      <xdr:row>6</xdr:row>
      <xdr:rowOff>182562</xdr:rowOff>
    </xdr:from>
    <xdr:to>
      <xdr:col>6</xdr:col>
      <xdr:colOff>269876</xdr:colOff>
      <xdr:row>7</xdr:row>
      <xdr:rowOff>190499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47701" y="2230437"/>
          <a:ext cx="1289050" cy="198437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県立・市立を選択</a:t>
          </a:r>
        </a:p>
      </xdr:txBody>
    </xdr:sp>
    <xdr:clientData fPrintsWithSheet="0"/>
  </xdr:twoCellAnchor>
  <xdr:twoCellAnchor>
    <xdr:from>
      <xdr:col>12</xdr:col>
      <xdr:colOff>238125</xdr:colOff>
      <xdr:row>24</xdr:row>
      <xdr:rowOff>228600</xdr:rowOff>
    </xdr:from>
    <xdr:to>
      <xdr:col>17</xdr:col>
      <xdr:colOff>183488</xdr:colOff>
      <xdr:row>26</xdr:row>
      <xdr:rowOff>26269</xdr:rowOff>
    </xdr:to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3552825" y="7086600"/>
          <a:ext cx="1326488" cy="33106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西暦入力  例</a:t>
          </a:r>
          <a:r>
            <a:rPr kumimoji="1" lang="en-US" altLang="ja-JP" sz="800">
              <a:solidFill>
                <a:srgbClr val="FF0000"/>
              </a:solidFill>
            </a:rPr>
            <a:t>2009/5/21</a:t>
          </a:r>
          <a:endParaRPr kumimoji="1" lang="ja-JP" altLang="en-US" sz="800">
            <a:solidFill>
              <a:srgbClr val="FF0000"/>
            </a:solidFill>
          </a:endParaRPr>
        </a:p>
      </xdr:txBody>
    </xdr:sp>
    <xdr:clientData fPrintsWithSheet="0"/>
  </xdr:twoCellAnchor>
  <xdr:twoCellAnchor>
    <xdr:from>
      <xdr:col>4</xdr:col>
      <xdr:colOff>47625</xdr:colOff>
      <xdr:row>25</xdr:row>
      <xdr:rowOff>181227</xdr:rowOff>
    </xdr:from>
    <xdr:to>
      <xdr:col>10</xdr:col>
      <xdr:colOff>39659</xdr:colOff>
      <xdr:row>26</xdr:row>
      <xdr:rowOff>160155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1160280" y="7371338"/>
          <a:ext cx="1661016" cy="168585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姓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と</a:t>
          </a:r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名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の間に空白を入れる</a:t>
          </a:r>
        </a:p>
      </xdr:txBody>
    </xdr:sp>
    <xdr:clientData fPrintsWithSheet="0"/>
  </xdr:twoCellAnchor>
  <xdr:twoCellAnchor>
    <xdr:from>
      <xdr:col>18</xdr:col>
      <xdr:colOff>52905</xdr:colOff>
      <xdr:row>24</xdr:row>
      <xdr:rowOff>231800</xdr:rowOff>
    </xdr:from>
    <xdr:to>
      <xdr:col>22</xdr:col>
      <xdr:colOff>257175</xdr:colOff>
      <xdr:row>26</xdr:row>
      <xdr:rowOff>29469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5024955" y="7089800"/>
          <a:ext cx="1309170" cy="33106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協会登録番号８桁を記入</a:t>
          </a:r>
        </a:p>
      </xdr:txBody>
    </xdr:sp>
    <xdr:clientData fPrintsWithSheet="0"/>
  </xdr:twoCellAnchor>
  <xdr:twoCellAnchor>
    <xdr:from>
      <xdr:col>6</xdr:col>
      <xdr:colOff>95250</xdr:colOff>
      <xdr:row>16</xdr:row>
      <xdr:rowOff>155940</xdr:rowOff>
    </xdr:from>
    <xdr:to>
      <xdr:col>12</xdr:col>
      <xdr:colOff>87284</xdr:colOff>
      <xdr:row>17</xdr:row>
      <xdr:rowOff>160155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764232" y="4981659"/>
          <a:ext cx="1661017" cy="193872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姓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と</a:t>
          </a:r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名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の間に空白を入れる</a:t>
          </a:r>
        </a:p>
      </xdr:txBody>
    </xdr:sp>
    <xdr:clientData fPrintsWithSheet="0"/>
  </xdr:twoCellAnchor>
  <xdr:twoCellAnchor>
    <xdr:from>
      <xdr:col>5</xdr:col>
      <xdr:colOff>225818</xdr:colOff>
      <xdr:row>14</xdr:row>
      <xdr:rowOff>371474</xdr:rowOff>
    </xdr:from>
    <xdr:to>
      <xdr:col>13</xdr:col>
      <xdr:colOff>38100</xdr:colOff>
      <xdr:row>16</xdr:row>
      <xdr:rowOff>38099</xdr:rowOff>
    </xdr:to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1606943" y="4486274"/>
          <a:ext cx="2022082" cy="390525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半角カタカナで入力</a:t>
          </a:r>
        </a:p>
        <a:p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姓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と</a:t>
          </a:r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名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の間に半角の空白を入れる</a:t>
          </a:r>
          <a:endParaRPr kumimoji="1" lang="en-US" altLang="ja-JP" sz="800">
            <a:solidFill>
              <a:srgbClr val="FF0000"/>
            </a:solidFill>
          </a:endParaRPr>
        </a:p>
        <a:p>
          <a:endParaRPr kumimoji="1" lang="ja-JP" altLang="en-US" sz="800">
            <a:solidFill>
              <a:srgbClr val="FF0000"/>
            </a:solidFill>
          </a:endParaRPr>
        </a:p>
      </xdr:txBody>
    </xdr:sp>
    <xdr:clientData fPrintsWithSheet="0"/>
  </xdr:twoCellAnchor>
  <xdr:twoCellAnchor>
    <xdr:from>
      <xdr:col>12</xdr:col>
      <xdr:colOff>247650</xdr:colOff>
      <xdr:row>15</xdr:row>
      <xdr:rowOff>238125</xdr:rowOff>
    </xdr:from>
    <xdr:to>
      <xdr:col>17</xdr:col>
      <xdr:colOff>193013</xdr:colOff>
      <xdr:row>17</xdr:row>
      <xdr:rowOff>35794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3562350" y="4733925"/>
          <a:ext cx="1326488" cy="33106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西暦入力  例</a:t>
          </a:r>
          <a:r>
            <a:rPr kumimoji="1" lang="en-US" altLang="ja-JP" sz="800">
              <a:solidFill>
                <a:srgbClr val="FF0000"/>
              </a:solidFill>
            </a:rPr>
            <a:t>2009/5/21</a:t>
          </a:r>
          <a:endParaRPr kumimoji="1" lang="ja-JP" altLang="en-US" sz="800">
            <a:solidFill>
              <a:srgbClr val="FF0000"/>
            </a:solidFill>
          </a:endParaRPr>
        </a:p>
      </xdr:txBody>
    </xdr:sp>
    <xdr:clientData fPrintsWithSheet="0"/>
  </xdr:twoCellAnchor>
  <xdr:twoCellAnchor>
    <xdr:from>
      <xdr:col>18</xdr:col>
      <xdr:colOff>52905</xdr:colOff>
      <xdr:row>15</xdr:row>
      <xdr:rowOff>250850</xdr:rowOff>
    </xdr:from>
    <xdr:to>
      <xdr:col>22</xdr:col>
      <xdr:colOff>257175</xdr:colOff>
      <xdr:row>17</xdr:row>
      <xdr:rowOff>48519</xdr:rowOff>
    </xdr:to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5024955" y="4746650"/>
          <a:ext cx="1309170" cy="331069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協会登録番号８桁を記入</a:t>
          </a:r>
        </a:p>
      </xdr:txBody>
    </xdr:sp>
    <xdr:clientData fPrintsWithSheet="0"/>
  </xdr:twoCellAnchor>
  <xdr:twoCellAnchor>
    <xdr:from>
      <xdr:col>4</xdr:col>
      <xdr:colOff>243610</xdr:colOff>
      <xdr:row>13</xdr:row>
      <xdr:rowOff>66100</xdr:rowOff>
    </xdr:from>
    <xdr:to>
      <xdr:col>6</xdr:col>
      <xdr:colOff>148361</xdr:colOff>
      <xdr:row>13</xdr:row>
      <xdr:rowOff>304224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54860" y="3812600"/>
          <a:ext cx="460376" cy="238124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選択</a:t>
          </a:r>
        </a:p>
      </xdr:txBody>
    </xdr:sp>
    <xdr:clientData fPrintsWithSheet="0"/>
  </xdr:twoCellAnchor>
  <xdr:twoCellAnchor>
    <xdr:from>
      <xdr:col>10</xdr:col>
      <xdr:colOff>95251</xdr:colOff>
      <xdr:row>2</xdr:row>
      <xdr:rowOff>305667</xdr:rowOff>
    </xdr:from>
    <xdr:to>
      <xdr:col>12</xdr:col>
      <xdr:colOff>1</xdr:colOff>
      <xdr:row>4</xdr:row>
      <xdr:rowOff>29441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2866160" y="1076326"/>
          <a:ext cx="458932" cy="234660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選択</a:t>
          </a:r>
        </a:p>
      </xdr:txBody>
    </xdr:sp>
    <xdr:clientData fPrintsWithSheet="0"/>
  </xdr:twoCellAnchor>
  <xdr:twoCellAnchor>
    <xdr:from>
      <xdr:col>5</xdr:col>
      <xdr:colOff>180976</xdr:colOff>
      <xdr:row>2</xdr:row>
      <xdr:rowOff>304801</xdr:rowOff>
    </xdr:from>
    <xdr:to>
      <xdr:col>7</xdr:col>
      <xdr:colOff>85726</xdr:colOff>
      <xdr:row>4</xdr:row>
      <xdr:rowOff>28575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562101" y="1076326"/>
          <a:ext cx="457200" cy="238124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選択</a:t>
          </a:r>
        </a:p>
      </xdr:txBody>
    </xdr:sp>
    <xdr:clientData fPrintsWithSheet="0"/>
  </xdr:twoCellAnchor>
  <xdr:twoCellAnchor>
    <xdr:from>
      <xdr:col>11</xdr:col>
      <xdr:colOff>100735</xdr:colOff>
      <xdr:row>24</xdr:row>
      <xdr:rowOff>312163</xdr:rowOff>
    </xdr:from>
    <xdr:to>
      <xdr:col>13</xdr:col>
      <xdr:colOff>5486</xdr:colOff>
      <xdr:row>26</xdr:row>
      <xdr:rowOff>18475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3156673" y="7193976"/>
          <a:ext cx="460376" cy="238124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選択</a:t>
          </a:r>
        </a:p>
      </xdr:txBody>
    </xdr:sp>
    <xdr:clientData fPrintsWithSheet="0"/>
  </xdr:twoCellAnchor>
  <xdr:twoCellAnchor>
    <xdr:from>
      <xdr:col>3</xdr:col>
      <xdr:colOff>149618</xdr:colOff>
      <xdr:row>24</xdr:row>
      <xdr:rowOff>9524</xdr:rowOff>
    </xdr:from>
    <xdr:to>
      <xdr:col>10</xdr:col>
      <xdr:colOff>238125</xdr:colOff>
      <xdr:row>25</xdr:row>
      <xdr:rowOff>57149</xdr:rowOff>
    </xdr:to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978293" y="6867524"/>
          <a:ext cx="2022082" cy="390525"/>
        </a:xfrm>
        <a:prstGeom prst="rect">
          <a:avLst/>
        </a:prstGeom>
        <a:solidFill>
          <a:schemeClr val="tx2">
            <a:lumMod val="20000"/>
            <a:lumOff val="80000"/>
            <a:alpha val="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r>
            <a:rPr kumimoji="1" lang="ja-JP" altLang="en-US" sz="800">
              <a:solidFill>
                <a:srgbClr val="FF0000"/>
              </a:solidFill>
            </a:rPr>
            <a:t>半角カタカナで入力</a:t>
          </a:r>
        </a:p>
        <a:p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姓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と</a:t>
          </a:r>
          <a:r>
            <a:rPr kumimoji="1" lang="en-US" altLang="ja-JP" sz="800">
              <a:solidFill>
                <a:srgbClr val="FF0000"/>
              </a:solidFill>
            </a:rPr>
            <a:t>【</a:t>
          </a:r>
          <a:r>
            <a:rPr kumimoji="1" lang="ja-JP" altLang="en-US" sz="800">
              <a:solidFill>
                <a:srgbClr val="FF0000"/>
              </a:solidFill>
            </a:rPr>
            <a:t>名</a:t>
          </a:r>
          <a:r>
            <a:rPr kumimoji="1" lang="en-US" altLang="ja-JP" sz="800">
              <a:solidFill>
                <a:srgbClr val="FF0000"/>
              </a:solidFill>
            </a:rPr>
            <a:t>】</a:t>
          </a:r>
          <a:r>
            <a:rPr kumimoji="1" lang="ja-JP" altLang="en-US" sz="800">
              <a:solidFill>
                <a:srgbClr val="FF0000"/>
              </a:solidFill>
            </a:rPr>
            <a:t>の間に半角の空白を入れる</a:t>
          </a:r>
          <a:endParaRPr kumimoji="1" lang="en-US" altLang="ja-JP" sz="800">
            <a:solidFill>
              <a:srgbClr val="FF0000"/>
            </a:solidFill>
          </a:endParaRPr>
        </a:p>
        <a:p>
          <a:endParaRPr kumimoji="1" lang="ja-JP" altLang="en-US" sz="800">
            <a:solidFill>
              <a:srgbClr val="FF0000"/>
            </a:solidFill>
          </a:endParaRPr>
        </a:p>
      </xdr:txBody>
    </xdr:sp>
    <xdr:clientData fPrintsWithSheet="0"/>
  </xdr:twoCellAnchor>
  <xdr:twoCellAnchor>
    <xdr:from>
      <xdr:col>47</xdr:col>
      <xdr:colOff>104775</xdr:colOff>
      <xdr:row>9</xdr:row>
      <xdr:rowOff>38100</xdr:rowOff>
    </xdr:from>
    <xdr:to>
      <xdr:col>50</xdr:col>
      <xdr:colOff>19050</xdr:colOff>
      <xdr:row>11</xdr:row>
      <xdr:rowOff>19050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 bwMode="auto">
        <a:xfrm>
          <a:off x="5905500" y="2343150"/>
          <a:ext cx="742950" cy="476250"/>
        </a:xfrm>
        <a:prstGeom prst="rect">
          <a:avLst/>
        </a:prstGeom>
        <a:noFill/>
        <a:ln>
          <a:solidFill>
            <a:srgbClr val="FF0000"/>
          </a:solidFill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>
              <a:solidFill>
                <a:srgbClr val="FF0000"/>
              </a:solidFill>
              <a:latin typeface="HG正楷書体-PRO" pitchFamily="66" charset="-128"/>
              <a:ea typeface="HG正楷書体-PRO" pitchFamily="66" charset="-128"/>
            </a:rPr>
            <a:t>校長</a:t>
          </a:r>
          <a:endParaRPr kumimoji="1" lang="en-US" altLang="ja-JP" sz="2000">
            <a:solidFill>
              <a:srgbClr val="FF0000"/>
            </a:solidFill>
            <a:latin typeface="HG正楷書体-PRO" pitchFamily="66" charset="-128"/>
            <a:ea typeface="HG正楷書体-PRO" pitchFamily="66" charset="-128"/>
          </a:endParaRPr>
        </a:p>
        <a:p>
          <a:pPr algn="ctr"/>
          <a:r>
            <a:rPr kumimoji="1" lang="ja-JP" altLang="en-US" sz="2000">
              <a:solidFill>
                <a:srgbClr val="FF0000"/>
              </a:solidFill>
              <a:latin typeface="HG正楷書体-PRO" pitchFamily="66" charset="-128"/>
              <a:ea typeface="HG正楷書体-PRO" pitchFamily="66" charset="-128"/>
            </a:rPr>
            <a:t>之印</a:t>
          </a:r>
        </a:p>
      </xdr:txBody>
    </xdr:sp>
    <xdr:clientData/>
  </xdr:twoCellAnchor>
  <xdr:twoCellAnchor>
    <xdr:from>
      <xdr:col>47</xdr:col>
      <xdr:colOff>114300</xdr:colOff>
      <xdr:row>10</xdr:row>
      <xdr:rowOff>371475</xdr:rowOff>
    </xdr:from>
    <xdr:to>
      <xdr:col>50</xdr:col>
      <xdr:colOff>28575</xdr:colOff>
      <xdr:row>12</xdr:row>
      <xdr:rowOff>352425</xdr:rowOff>
    </xdr:to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 bwMode="auto">
        <a:xfrm>
          <a:off x="5915025" y="2800350"/>
          <a:ext cx="742950" cy="552450"/>
        </a:xfrm>
        <a:prstGeom prst="rect">
          <a:avLst/>
        </a:prstGeom>
        <a:noFill/>
        <a:ln>
          <a:solidFill>
            <a:srgbClr val="FF0000"/>
          </a:solidFill>
          <a:headEnd type="none" w="med" len="med"/>
          <a:tailEnd type="none" w="med" len="med"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>
              <a:solidFill>
                <a:srgbClr val="FF0000"/>
              </a:solidFill>
              <a:latin typeface="HG正楷書体-PRO" pitchFamily="66" charset="-128"/>
              <a:ea typeface="HG正楷書体-PRO" pitchFamily="66" charset="-128"/>
            </a:rPr>
            <a:t>会長</a:t>
          </a:r>
          <a:endParaRPr kumimoji="1" lang="en-US" altLang="ja-JP" sz="2000">
            <a:solidFill>
              <a:srgbClr val="FF0000"/>
            </a:solidFill>
            <a:latin typeface="HG正楷書体-PRO" pitchFamily="66" charset="-128"/>
            <a:ea typeface="HG正楷書体-PRO" pitchFamily="66" charset="-128"/>
          </a:endParaRPr>
        </a:p>
        <a:p>
          <a:pPr algn="ctr"/>
          <a:r>
            <a:rPr kumimoji="1" lang="ja-JP" altLang="en-US" sz="2000">
              <a:solidFill>
                <a:srgbClr val="FF0000"/>
              </a:solidFill>
              <a:latin typeface="HG正楷書体-PRO" pitchFamily="66" charset="-128"/>
              <a:ea typeface="HG正楷書体-PRO" pitchFamily="66" charset="-128"/>
            </a:rPr>
            <a:t>之印</a:t>
          </a:r>
        </a:p>
      </xdr:txBody>
    </xdr:sp>
    <xdr:clientData/>
  </xdr:twoCellAnchor>
  <xdr:twoCellAnchor>
    <xdr:from>
      <xdr:col>36</xdr:col>
      <xdr:colOff>43543</xdr:colOff>
      <xdr:row>10</xdr:row>
      <xdr:rowOff>54429</xdr:rowOff>
    </xdr:from>
    <xdr:to>
      <xdr:col>37</xdr:col>
      <xdr:colOff>220435</xdr:colOff>
      <xdr:row>11</xdr:row>
      <xdr:rowOff>334736</xdr:rowOff>
    </xdr:to>
    <xdr:sp macro="" textlink="">
      <xdr:nvSpPr>
        <xdr:cNvPr id="43" name="円/楕円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>
        <a:xfrm>
          <a:off x="9840686" y="2843893"/>
          <a:ext cx="449035" cy="4572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  <a:latin typeface="AR Pゴシック体S" pitchFamily="50" charset="-128"/>
              <a:ea typeface="AR Pゴシック体S" pitchFamily="50" charset="-128"/>
            </a:rPr>
            <a:t>群</a:t>
          </a:r>
        </a:p>
      </xdr:txBody>
    </xdr:sp>
    <xdr:clientData/>
  </xdr:twoCellAnchor>
  <xdr:twoCellAnchor>
    <xdr:from>
      <xdr:col>36</xdr:col>
      <xdr:colOff>13606</xdr:colOff>
      <xdr:row>11</xdr:row>
      <xdr:rowOff>326571</xdr:rowOff>
    </xdr:from>
    <xdr:to>
      <xdr:col>37</xdr:col>
      <xdr:colOff>190498</xdr:colOff>
      <xdr:row>13</xdr:row>
      <xdr:rowOff>21771</xdr:rowOff>
    </xdr:to>
    <xdr:sp macro="" textlink="">
      <xdr:nvSpPr>
        <xdr:cNvPr id="25" name="円/楕円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>
        <a:xfrm>
          <a:off x="9810749" y="3292928"/>
          <a:ext cx="449035" cy="45720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rgbClr val="FF0000"/>
              </a:solidFill>
              <a:latin typeface="AR Pゴシック体S" pitchFamily="50" charset="-128"/>
              <a:ea typeface="AR Pゴシック体S" pitchFamily="50" charset="-128"/>
            </a:rPr>
            <a:t>赤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52482</xdr:colOff>
      <xdr:row>9</xdr:row>
      <xdr:rowOff>84735</xdr:rowOff>
    </xdr:from>
    <xdr:ext cx="6676828" cy="1862048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443007" y="1627785"/>
          <a:ext cx="6676828" cy="1862048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プログラム作成用です</a:t>
          </a:r>
          <a:endParaRPr lang="en-US" altLang="ja-JP" sz="5400" b="1" cap="none" spc="0">
            <a:ln w="11430"/>
            <a:gradFill>
              <a:gsLst>
                <a:gs pos="0">
                  <a:schemeClr val="accent2">
                    <a:tint val="70000"/>
                    <a:satMod val="245000"/>
                  </a:schemeClr>
                </a:gs>
                <a:gs pos="75000">
                  <a:schemeClr val="accent2">
                    <a:tint val="90000"/>
                    <a:shade val="60000"/>
                    <a:satMod val="240000"/>
                  </a:schemeClr>
                </a:gs>
                <a:gs pos="100000">
                  <a:schemeClr val="accent2">
                    <a:tint val="100000"/>
                    <a:shade val="50000"/>
                    <a:satMod val="240000"/>
                  </a:schemeClr>
                </a:gs>
              </a:gsLst>
              <a:lin ang="5400000"/>
            </a:gra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いじらないでください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183973</xdr:colOff>
      <xdr:row>13</xdr:row>
      <xdr:rowOff>151410</xdr:rowOff>
    </xdr:from>
    <xdr:ext cx="6090000" cy="1862048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83973" y="2380260"/>
          <a:ext cx="6090000" cy="1862048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ＩＤカード作成用です</a:t>
          </a:r>
          <a:endParaRPr lang="en-US" altLang="ja-JP" sz="5400" b="1" cap="none" spc="0">
            <a:ln w="11430"/>
            <a:gradFill>
              <a:gsLst>
                <a:gs pos="0">
                  <a:schemeClr val="accent2">
                    <a:tint val="70000"/>
                    <a:satMod val="245000"/>
                  </a:schemeClr>
                </a:gs>
                <a:gs pos="75000">
                  <a:schemeClr val="accent2">
                    <a:tint val="90000"/>
                    <a:shade val="60000"/>
                    <a:satMod val="240000"/>
                  </a:schemeClr>
                </a:gs>
                <a:gs pos="100000">
                  <a:schemeClr val="accent2">
                    <a:tint val="100000"/>
                    <a:shade val="50000"/>
                    <a:satMod val="240000"/>
                  </a:schemeClr>
                </a:gs>
              </a:gsLst>
              <a:lin ang="5400000"/>
            </a:gra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いじらないでください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658870</xdr:colOff>
      <xdr:row>14</xdr:row>
      <xdr:rowOff>0</xdr:rowOff>
    </xdr:from>
    <xdr:ext cx="6090000" cy="1862048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658870" y="2400300"/>
          <a:ext cx="6090000" cy="1862048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事務用です</a:t>
          </a:r>
          <a:endParaRPr lang="en-US" altLang="ja-JP" sz="5400" b="1" cap="none" spc="0">
            <a:ln w="11430"/>
            <a:gradFill>
              <a:gsLst>
                <a:gs pos="0">
                  <a:schemeClr val="accent2">
                    <a:tint val="70000"/>
                    <a:satMod val="245000"/>
                  </a:schemeClr>
                </a:gs>
                <a:gs pos="75000">
                  <a:schemeClr val="accent2">
                    <a:tint val="90000"/>
                    <a:shade val="60000"/>
                    <a:satMod val="240000"/>
                  </a:schemeClr>
                </a:gs>
                <a:gs pos="100000">
                  <a:schemeClr val="accent2">
                    <a:tint val="100000"/>
                    <a:shade val="50000"/>
                    <a:satMod val="240000"/>
                  </a:schemeClr>
                </a:gs>
              </a:gsLst>
              <a:lin ang="5400000"/>
            </a:gra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  <a:p>
          <a:pPr algn="ctr">
            <a:lnSpc>
              <a:spcPts val="6800"/>
            </a:lnSpc>
          </a:pPr>
          <a:r>
            <a:rPr lang="ja-JP" altLang="en-US" sz="5400" b="1" cap="none" spc="0">
              <a:ln w="11430"/>
              <a:gradFill>
                <a:gsLst>
                  <a:gs pos="0">
                    <a:schemeClr val="accent2">
                      <a:tint val="70000"/>
                      <a:satMod val="245000"/>
                    </a:schemeClr>
                  </a:gs>
                  <a:gs pos="75000">
                    <a:schemeClr val="accent2">
                      <a:tint val="90000"/>
                      <a:shade val="60000"/>
                      <a:satMod val="240000"/>
                    </a:schemeClr>
                  </a:gs>
                  <a:gs pos="100000">
                    <a:schemeClr val="accent2">
                      <a:tint val="100000"/>
                      <a:shade val="50000"/>
                      <a:satMod val="240000"/>
                    </a:schemeClr>
                  </a:gs>
                </a:gsLst>
                <a:lin ang="5400000"/>
              </a:gradFill>
              <a:effectLst>
                <a:outerShdw blurRad="50800" dist="39000" dir="5460000" algn="tl">
                  <a:srgbClr val="000000">
                    <a:alpha val="38000"/>
                  </a:srgbClr>
                </a:outerShdw>
              </a:effectLst>
            </a:rPr>
            <a:t>いじらないでください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 fitToPage="1"/>
  </sheetPr>
  <dimension ref="A1:BE46"/>
  <sheetViews>
    <sheetView tabSelected="1" zoomScale="70" zoomScaleNormal="70" workbookViewId="0">
      <selection activeCell="T3" sqref="T3:U3"/>
    </sheetView>
  </sheetViews>
  <sheetFormatPr defaultColWidth="3.59765625" defaultRowHeight="12.75" x14ac:dyDescent="0.25"/>
  <cols>
    <col min="1" max="16384" width="3.59765625" style="4"/>
  </cols>
  <sheetData>
    <row r="1" spans="1:57" ht="51" customHeight="1" x14ac:dyDescent="0.25">
      <c r="A1" s="118" t="s">
        <v>125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  <c r="Z1" s="118"/>
      <c r="AA1" s="3"/>
      <c r="AB1" s="3"/>
      <c r="AC1" s="22" t="str">
        <f>IF(I5="男子","1","2")</f>
        <v>2</v>
      </c>
      <c r="AF1" s="44"/>
      <c r="AG1" s="44"/>
      <c r="AH1" s="44"/>
      <c r="AI1" s="44"/>
      <c r="AJ1" s="44"/>
      <c r="AK1" s="118" t="s">
        <v>35</v>
      </c>
      <c r="AL1" s="118"/>
      <c r="AM1" s="118"/>
      <c r="AN1" s="118"/>
      <c r="AO1" s="118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</row>
    <row r="2" spans="1:57" ht="9.9499999999999993" customHeight="1" x14ac:dyDescent="0.25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5"/>
      <c r="AR2" s="5"/>
      <c r="AS2" s="5"/>
      <c r="AT2" s="5"/>
      <c r="AU2" s="5"/>
      <c r="AV2" s="5"/>
      <c r="AW2" s="5"/>
      <c r="AX2" s="5"/>
      <c r="AY2" s="5"/>
    </row>
    <row r="3" spans="1:57" ht="25.5" customHeight="1" thickBot="1" x14ac:dyDescent="0.3">
      <c r="A3" s="134" t="s">
        <v>16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7"/>
      <c r="R3" s="7"/>
      <c r="S3" s="7"/>
      <c r="T3" s="135"/>
      <c r="U3" s="135"/>
      <c r="V3" s="7"/>
      <c r="W3" s="7"/>
      <c r="X3" s="7"/>
      <c r="Y3" s="7"/>
      <c r="Z3" s="7"/>
      <c r="AA3" s="134" t="s">
        <v>92</v>
      </c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44"/>
      <c r="AR3" s="44"/>
      <c r="AS3" s="44"/>
      <c r="AT3" s="243" t="s">
        <v>39</v>
      </c>
      <c r="AU3" s="243"/>
      <c r="AV3" s="44"/>
      <c r="AW3" s="44"/>
      <c r="AX3" s="44"/>
    </row>
    <row r="4" spans="1:57" ht="15" customHeight="1" x14ac:dyDescent="0.25">
      <c r="A4" s="5"/>
      <c r="B4" s="5"/>
      <c r="C4" s="122" t="s">
        <v>17</v>
      </c>
      <c r="D4" s="90"/>
      <c r="E4" s="90"/>
      <c r="F4" s="90"/>
      <c r="G4" s="90"/>
      <c r="H4" s="90"/>
      <c r="I4" s="123" t="s">
        <v>18</v>
      </c>
      <c r="J4" s="90"/>
      <c r="K4" s="90"/>
      <c r="L4" s="124"/>
      <c r="M4" s="5"/>
      <c r="N4" s="5"/>
      <c r="O4" s="5"/>
      <c r="P4" s="5"/>
      <c r="Q4" s="5"/>
      <c r="R4" s="5"/>
      <c r="S4" s="8" t="s">
        <v>126</v>
      </c>
      <c r="T4" s="8"/>
      <c r="U4" s="1"/>
      <c r="V4" s="8" t="s">
        <v>0</v>
      </c>
      <c r="W4" s="1"/>
      <c r="X4" s="8" t="s">
        <v>1</v>
      </c>
      <c r="Y4" s="5"/>
      <c r="Z4" s="5"/>
      <c r="AA4" s="5"/>
      <c r="AB4" s="6"/>
      <c r="AC4" s="122" t="s">
        <v>17</v>
      </c>
      <c r="AD4" s="90"/>
      <c r="AE4" s="90"/>
      <c r="AF4" s="90"/>
      <c r="AG4" s="90"/>
      <c r="AH4" s="90"/>
      <c r="AI4" s="123" t="s">
        <v>18</v>
      </c>
      <c r="AJ4" s="90"/>
      <c r="AK4" s="90"/>
      <c r="AL4" s="124"/>
      <c r="AM4" s="6"/>
      <c r="AN4" s="6"/>
      <c r="AO4" s="6"/>
      <c r="AP4" s="6"/>
      <c r="AQ4" s="5"/>
      <c r="AR4" s="5"/>
      <c r="AS4" s="8" t="s">
        <v>126</v>
      </c>
      <c r="AT4" s="8"/>
      <c r="AU4" s="45">
        <v>5</v>
      </c>
      <c r="AV4" s="8" t="s">
        <v>0</v>
      </c>
      <c r="AW4" s="45">
        <v>13</v>
      </c>
      <c r="AX4" s="8" t="s">
        <v>1</v>
      </c>
    </row>
    <row r="5" spans="1:57" ht="30" customHeight="1" thickBot="1" x14ac:dyDescent="0.3">
      <c r="A5" s="5"/>
      <c r="B5" s="5"/>
      <c r="C5" s="126"/>
      <c r="D5" s="127"/>
      <c r="E5" s="127"/>
      <c r="F5" s="127"/>
      <c r="G5" s="127"/>
      <c r="H5" s="127"/>
      <c r="I5" s="127"/>
      <c r="J5" s="127"/>
      <c r="K5" s="127"/>
      <c r="L5" s="128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7"/>
      <c r="AB5" s="7"/>
      <c r="AC5" s="244" t="s">
        <v>117</v>
      </c>
      <c r="AD5" s="245"/>
      <c r="AE5" s="245"/>
      <c r="AF5" s="245"/>
      <c r="AG5" s="245"/>
      <c r="AH5" s="245"/>
      <c r="AI5" s="245" t="s">
        <v>36</v>
      </c>
      <c r="AJ5" s="245"/>
      <c r="AK5" s="245"/>
      <c r="AL5" s="246"/>
      <c r="AN5" s="7"/>
      <c r="AO5" s="7"/>
      <c r="AP5" s="7"/>
      <c r="AQ5" s="7"/>
      <c r="AR5" s="7"/>
      <c r="AS5" s="7"/>
      <c r="AV5" s="7"/>
      <c r="AW5" s="7"/>
      <c r="AX5" s="7"/>
    </row>
    <row r="6" spans="1:57" ht="29.25" customHeight="1" thickBot="1" x14ac:dyDescent="0.3">
      <c r="A6" s="5"/>
      <c r="B6" s="5"/>
      <c r="C6" s="5"/>
      <c r="D6" s="9"/>
      <c r="E6" s="10"/>
      <c r="F6" s="9"/>
      <c r="G6" s="11"/>
      <c r="H6" s="10"/>
      <c r="I6" s="9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</row>
    <row r="7" spans="1:57" ht="15" customHeight="1" x14ac:dyDescent="0.25">
      <c r="A7" s="5"/>
      <c r="B7" s="5"/>
      <c r="C7" s="60" t="s">
        <v>20</v>
      </c>
      <c r="D7" s="90"/>
      <c r="E7" s="90"/>
      <c r="F7" s="90"/>
      <c r="G7" s="119"/>
      <c r="H7" s="120"/>
      <c r="I7" s="120"/>
      <c r="J7" s="120"/>
      <c r="K7" s="120"/>
      <c r="L7" s="120"/>
      <c r="M7" s="120"/>
      <c r="N7" s="120"/>
      <c r="O7" s="120"/>
      <c r="P7" s="120"/>
      <c r="Q7" s="121"/>
      <c r="R7" s="76" t="s">
        <v>67</v>
      </c>
      <c r="S7" s="77"/>
      <c r="T7" s="145"/>
      <c r="U7" s="146"/>
      <c r="V7" s="146"/>
      <c r="W7" s="146"/>
      <c r="X7" s="82" t="s">
        <v>70</v>
      </c>
      <c r="Y7" s="5"/>
      <c r="Z7" s="5"/>
      <c r="AA7" s="5"/>
      <c r="AB7" s="5"/>
      <c r="AC7" s="247" t="s">
        <v>20</v>
      </c>
      <c r="AD7" s="248"/>
      <c r="AE7" s="248"/>
      <c r="AF7" s="249"/>
      <c r="AG7" s="250" t="s">
        <v>120</v>
      </c>
      <c r="AH7" s="251"/>
      <c r="AI7" s="251"/>
      <c r="AJ7" s="251"/>
      <c r="AK7" s="251"/>
      <c r="AL7" s="251"/>
      <c r="AM7" s="251"/>
      <c r="AN7" s="251"/>
      <c r="AO7" s="251"/>
      <c r="AP7" s="251"/>
      <c r="AQ7" s="252"/>
      <c r="AR7" s="76" t="s">
        <v>67</v>
      </c>
      <c r="AS7" s="77"/>
      <c r="AT7" s="253" t="s">
        <v>119</v>
      </c>
      <c r="AU7" s="254"/>
      <c r="AV7" s="254"/>
      <c r="AW7" s="254"/>
      <c r="AX7" s="82" t="s">
        <v>70</v>
      </c>
    </row>
    <row r="8" spans="1:57" ht="15" customHeight="1" x14ac:dyDescent="0.25">
      <c r="A8" s="5"/>
      <c r="B8" s="5"/>
      <c r="C8" s="85" t="s">
        <v>2</v>
      </c>
      <c r="D8" s="86"/>
      <c r="E8" s="86"/>
      <c r="F8" s="87"/>
      <c r="G8" s="49"/>
      <c r="H8" s="50"/>
      <c r="I8" s="50"/>
      <c r="J8" s="95"/>
      <c r="K8" s="50"/>
      <c r="L8" s="50"/>
      <c r="M8" s="50"/>
      <c r="N8" s="50"/>
      <c r="O8" s="50"/>
      <c r="P8" s="91" t="s">
        <v>79</v>
      </c>
      <c r="Q8" s="92"/>
      <c r="R8" s="78"/>
      <c r="S8" s="79"/>
      <c r="T8" s="147"/>
      <c r="U8" s="148"/>
      <c r="V8" s="148"/>
      <c r="W8" s="148"/>
      <c r="X8" s="83"/>
      <c r="Y8" s="5"/>
      <c r="Z8" s="5"/>
      <c r="AA8" s="5"/>
      <c r="AB8" s="5"/>
      <c r="AC8" s="85" t="s">
        <v>2</v>
      </c>
      <c r="AD8" s="86"/>
      <c r="AE8" s="86"/>
      <c r="AF8" s="87"/>
      <c r="AG8" s="217" t="s">
        <v>118</v>
      </c>
      <c r="AH8" s="218"/>
      <c r="AI8" s="219"/>
      <c r="AJ8" s="223" t="s">
        <v>78</v>
      </c>
      <c r="AK8" s="225" t="s">
        <v>119</v>
      </c>
      <c r="AL8" s="218"/>
      <c r="AM8" s="218"/>
      <c r="AN8" s="218"/>
      <c r="AO8" s="218"/>
      <c r="AP8" s="227" t="s">
        <v>79</v>
      </c>
      <c r="AQ8" s="228"/>
      <c r="AR8" s="78"/>
      <c r="AS8" s="79"/>
      <c r="AT8" s="255"/>
      <c r="AU8" s="256"/>
      <c r="AV8" s="256"/>
      <c r="AW8" s="256"/>
      <c r="AX8" s="83"/>
    </row>
    <row r="9" spans="1:57" ht="15" customHeight="1" x14ac:dyDescent="0.25">
      <c r="A9" s="5"/>
      <c r="B9" s="5"/>
      <c r="C9" s="88"/>
      <c r="D9" s="71"/>
      <c r="E9" s="71"/>
      <c r="F9" s="89"/>
      <c r="G9" s="51"/>
      <c r="H9" s="52"/>
      <c r="I9" s="52"/>
      <c r="J9" s="96"/>
      <c r="K9" s="52"/>
      <c r="L9" s="52"/>
      <c r="M9" s="52"/>
      <c r="N9" s="52"/>
      <c r="O9" s="52"/>
      <c r="P9" s="93"/>
      <c r="Q9" s="94"/>
      <c r="R9" s="80"/>
      <c r="S9" s="81"/>
      <c r="T9" s="149"/>
      <c r="U9" s="52"/>
      <c r="V9" s="52"/>
      <c r="W9" s="52"/>
      <c r="X9" s="84"/>
      <c r="Y9" s="5"/>
      <c r="Z9" s="5"/>
      <c r="AA9" s="5"/>
      <c r="AB9" s="5"/>
      <c r="AC9" s="88"/>
      <c r="AD9" s="71"/>
      <c r="AE9" s="71"/>
      <c r="AF9" s="89"/>
      <c r="AG9" s="220"/>
      <c r="AH9" s="221"/>
      <c r="AI9" s="222"/>
      <c r="AJ9" s="224"/>
      <c r="AK9" s="226"/>
      <c r="AL9" s="221"/>
      <c r="AM9" s="221"/>
      <c r="AN9" s="221"/>
      <c r="AO9" s="221"/>
      <c r="AP9" s="229"/>
      <c r="AQ9" s="230"/>
      <c r="AR9" s="80"/>
      <c r="AS9" s="81"/>
      <c r="AT9" s="257"/>
      <c r="AU9" s="258"/>
      <c r="AV9" s="258"/>
      <c r="AW9" s="258"/>
      <c r="AX9" s="84"/>
    </row>
    <row r="10" spans="1:57" ht="14.25" customHeight="1" x14ac:dyDescent="0.25">
      <c r="A10" s="5"/>
      <c r="B10" s="5"/>
      <c r="C10" s="85" t="s">
        <v>3</v>
      </c>
      <c r="D10" s="86"/>
      <c r="E10" s="86"/>
      <c r="F10" s="87"/>
      <c r="G10" s="100" t="s">
        <v>66</v>
      </c>
      <c r="H10" s="102"/>
      <c r="I10" s="102"/>
      <c r="J10" s="102"/>
      <c r="K10" s="104"/>
      <c r="L10" s="104"/>
      <c r="M10" s="104"/>
      <c r="N10" s="104"/>
      <c r="O10" s="104"/>
      <c r="P10" s="104"/>
      <c r="Q10" s="105"/>
      <c r="R10" s="5" t="s">
        <v>68</v>
      </c>
      <c r="S10" s="108"/>
      <c r="T10" s="108"/>
      <c r="U10" s="108"/>
      <c r="V10" s="108"/>
      <c r="W10" s="108"/>
      <c r="X10" s="109"/>
      <c r="Y10" s="5"/>
      <c r="Z10" s="5"/>
      <c r="AA10" s="5"/>
      <c r="AB10" s="5"/>
      <c r="AC10" s="85" t="s">
        <v>3</v>
      </c>
      <c r="AD10" s="86"/>
      <c r="AE10" s="86"/>
      <c r="AF10" s="87"/>
      <c r="AG10" s="100" t="s">
        <v>66</v>
      </c>
      <c r="AH10" s="259" t="s">
        <v>121</v>
      </c>
      <c r="AI10" s="259"/>
      <c r="AJ10" s="259"/>
      <c r="AK10" s="261" t="s">
        <v>122</v>
      </c>
      <c r="AL10" s="261"/>
      <c r="AM10" s="261"/>
      <c r="AN10" s="261"/>
      <c r="AO10" s="261"/>
      <c r="AP10" s="261"/>
      <c r="AQ10" s="262"/>
      <c r="AR10" s="5" t="s">
        <v>68</v>
      </c>
      <c r="AS10" s="265" t="s">
        <v>93</v>
      </c>
      <c r="AT10" s="265"/>
      <c r="AU10" s="265"/>
      <c r="AV10" s="265"/>
      <c r="AW10" s="265"/>
      <c r="AX10" s="266"/>
    </row>
    <row r="11" spans="1:57" ht="14.25" customHeight="1" x14ac:dyDescent="0.25">
      <c r="A11" s="5"/>
      <c r="B11" s="5"/>
      <c r="C11" s="88"/>
      <c r="D11" s="71"/>
      <c r="E11" s="71"/>
      <c r="F11" s="89"/>
      <c r="G11" s="101"/>
      <c r="H11" s="103"/>
      <c r="I11" s="103"/>
      <c r="J11" s="103"/>
      <c r="K11" s="106"/>
      <c r="L11" s="106"/>
      <c r="M11" s="106"/>
      <c r="N11" s="106"/>
      <c r="O11" s="106"/>
      <c r="P11" s="106"/>
      <c r="Q11" s="107"/>
      <c r="R11" s="38" t="s">
        <v>31</v>
      </c>
      <c r="S11" s="108"/>
      <c r="T11" s="108"/>
      <c r="U11" s="108"/>
      <c r="V11" s="108"/>
      <c r="W11" s="108"/>
      <c r="X11" s="109"/>
      <c r="Y11" s="5"/>
      <c r="Z11" s="5"/>
      <c r="AA11" s="5"/>
      <c r="AB11" s="5"/>
      <c r="AC11" s="88"/>
      <c r="AD11" s="71"/>
      <c r="AE11" s="71"/>
      <c r="AF11" s="89"/>
      <c r="AG11" s="101"/>
      <c r="AH11" s="260"/>
      <c r="AI11" s="260"/>
      <c r="AJ11" s="260"/>
      <c r="AK11" s="263"/>
      <c r="AL11" s="263"/>
      <c r="AM11" s="263"/>
      <c r="AN11" s="263"/>
      <c r="AO11" s="263"/>
      <c r="AP11" s="263"/>
      <c r="AQ11" s="264"/>
      <c r="AR11" s="38" t="s">
        <v>31</v>
      </c>
      <c r="AS11" s="265" t="s">
        <v>94</v>
      </c>
      <c r="AT11" s="265"/>
      <c r="AU11" s="265"/>
      <c r="AV11" s="265"/>
      <c r="AW11" s="265"/>
      <c r="AX11" s="266"/>
    </row>
    <row r="12" spans="1:57" ht="30" customHeight="1" x14ac:dyDescent="0.25">
      <c r="A12" s="5"/>
      <c r="B12" s="5"/>
      <c r="C12" s="61" t="s">
        <v>4</v>
      </c>
      <c r="D12" s="74"/>
      <c r="E12" s="74"/>
      <c r="F12" s="74"/>
      <c r="G12" s="110"/>
      <c r="H12" s="110"/>
      <c r="I12" s="110"/>
      <c r="J12" s="110"/>
      <c r="K12" s="110"/>
      <c r="L12" s="111"/>
      <c r="M12" s="14" t="s">
        <v>5</v>
      </c>
      <c r="N12" s="74" t="s">
        <v>6</v>
      </c>
      <c r="O12" s="74"/>
      <c r="P12" s="74"/>
      <c r="Q12" s="74"/>
      <c r="R12" s="110"/>
      <c r="S12" s="110"/>
      <c r="T12" s="110"/>
      <c r="U12" s="110"/>
      <c r="V12" s="110"/>
      <c r="W12" s="111"/>
      <c r="X12" s="17" t="s">
        <v>5</v>
      </c>
      <c r="Y12" s="5"/>
      <c r="Z12" s="5"/>
      <c r="AA12" s="5"/>
      <c r="AB12" s="5"/>
      <c r="AC12" s="267" t="s">
        <v>4</v>
      </c>
      <c r="AD12" s="268"/>
      <c r="AE12" s="268"/>
      <c r="AF12" s="269"/>
      <c r="AG12" s="270" t="s">
        <v>123</v>
      </c>
      <c r="AH12" s="271"/>
      <c r="AI12" s="271"/>
      <c r="AJ12" s="271"/>
      <c r="AK12" s="271"/>
      <c r="AL12" s="271"/>
      <c r="AM12" s="14" t="s">
        <v>5</v>
      </c>
      <c r="AN12" s="75" t="s">
        <v>6</v>
      </c>
      <c r="AO12" s="268"/>
      <c r="AP12" s="268"/>
      <c r="AQ12" s="269"/>
      <c r="AR12" s="270" t="s">
        <v>95</v>
      </c>
      <c r="AS12" s="271"/>
      <c r="AT12" s="271"/>
      <c r="AU12" s="271"/>
      <c r="AV12" s="271"/>
      <c r="AW12" s="271"/>
      <c r="AX12" s="17" t="s">
        <v>5</v>
      </c>
    </row>
    <row r="13" spans="1:57" ht="30" customHeight="1" x14ac:dyDescent="0.25">
      <c r="A13" s="5"/>
      <c r="B13" s="5"/>
      <c r="C13" s="142" t="s">
        <v>7</v>
      </c>
      <c r="D13" s="143"/>
      <c r="E13" s="143"/>
      <c r="F13" s="143"/>
      <c r="G13" s="144"/>
      <c r="H13" s="144"/>
      <c r="I13" s="144"/>
      <c r="J13" s="144"/>
      <c r="K13" s="144"/>
      <c r="L13" s="49"/>
      <c r="M13" s="15" t="s">
        <v>5</v>
      </c>
      <c r="N13" s="129" t="s">
        <v>19</v>
      </c>
      <c r="O13" s="129"/>
      <c r="P13" s="129"/>
      <c r="Q13" s="129"/>
      <c r="R13" s="49"/>
      <c r="S13" s="112"/>
      <c r="T13" s="112"/>
      <c r="U13" s="112"/>
      <c r="V13" s="112"/>
      <c r="W13" s="112"/>
      <c r="X13" s="18" t="s">
        <v>5</v>
      </c>
      <c r="Y13" s="5"/>
      <c r="Z13" s="5"/>
      <c r="AA13" s="5"/>
      <c r="AB13" s="5"/>
      <c r="AC13" s="267" t="s">
        <v>7</v>
      </c>
      <c r="AD13" s="268"/>
      <c r="AE13" s="268"/>
      <c r="AF13" s="269"/>
      <c r="AG13" s="270" t="s">
        <v>124</v>
      </c>
      <c r="AH13" s="271"/>
      <c r="AI13" s="271"/>
      <c r="AJ13" s="271"/>
      <c r="AK13" s="271"/>
      <c r="AL13" s="271"/>
      <c r="AM13" s="15" t="s">
        <v>5</v>
      </c>
      <c r="AN13" s="272" t="s">
        <v>19</v>
      </c>
      <c r="AO13" s="273"/>
      <c r="AP13" s="273"/>
      <c r="AQ13" s="274"/>
      <c r="AR13" s="270" t="s">
        <v>96</v>
      </c>
      <c r="AS13" s="271"/>
      <c r="AT13" s="271"/>
      <c r="AU13" s="271"/>
      <c r="AV13" s="271"/>
      <c r="AW13" s="271"/>
      <c r="AX13" s="18" t="s">
        <v>5</v>
      </c>
    </row>
    <row r="14" spans="1:57" ht="30" customHeight="1" x14ac:dyDescent="0.25">
      <c r="A14" s="5"/>
      <c r="B14" s="5"/>
      <c r="C14" s="73" t="s">
        <v>21</v>
      </c>
      <c r="D14" s="74"/>
      <c r="E14" s="74"/>
      <c r="F14" s="75"/>
      <c r="G14" s="16"/>
      <c r="H14" s="150"/>
      <c r="I14" s="151"/>
      <c r="J14" s="152"/>
      <c r="K14" s="23"/>
      <c r="L14" s="153" t="s">
        <v>27</v>
      </c>
      <c r="M14" s="154"/>
      <c r="N14" s="136" t="s">
        <v>28</v>
      </c>
      <c r="O14" s="137"/>
      <c r="P14" s="137"/>
      <c r="Q14" s="138"/>
      <c r="R14" s="156" t="s">
        <v>29</v>
      </c>
      <c r="S14" s="157"/>
      <c r="T14" s="157"/>
      <c r="U14" s="157"/>
      <c r="V14" s="155"/>
      <c r="W14" s="155"/>
      <c r="X14" s="21" t="s">
        <v>90</v>
      </c>
      <c r="Y14" s="5"/>
      <c r="Z14" s="5"/>
      <c r="AA14" s="5"/>
      <c r="AB14" s="5"/>
      <c r="AC14" s="275" t="s">
        <v>21</v>
      </c>
      <c r="AD14" s="137"/>
      <c r="AE14" s="137"/>
      <c r="AF14" s="138"/>
      <c r="AG14" s="46">
        <v>3</v>
      </c>
      <c r="AH14" s="276" t="s">
        <v>38</v>
      </c>
      <c r="AI14" s="277"/>
      <c r="AJ14" s="278"/>
      <c r="AK14" s="47">
        <v>5</v>
      </c>
      <c r="AL14" s="153" t="s">
        <v>27</v>
      </c>
      <c r="AM14" s="154"/>
      <c r="AN14" s="136" t="s">
        <v>28</v>
      </c>
      <c r="AO14" s="137"/>
      <c r="AP14" s="137"/>
      <c r="AQ14" s="138"/>
      <c r="AR14" s="156" t="s">
        <v>29</v>
      </c>
      <c r="AS14" s="157"/>
      <c r="AT14" s="157"/>
      <c r="AU14" s="157"/>
      <c r="AV14" s="271">
        <v>1</v>
      </c>
      <c r="AW14" s="271"/>
      <c r="AX14" s="21" t="s">
        <v>90</v>
      </c>
    </row>
    <row r="15" spans="1:57" ht="30" customHeight="1" thickBot="1" x14ac:dyDescent="0.3">
      <c r="A15" s="5"/>
      <c r="B15" s="5"/>
      <c r="C15" s="158" t="s">
        <v>22</v>
      </c>
      <c r="D15" s="159"/>
      <c r="E15" s="159"/>
      <c r="F15" s="160"/>
      <c r="G15" s="140" t="s">
        <v>23</v>
      </c>
      <c r="H15" s="141"/>
      <c r="I15" s="141"/>
      <c r="J15" s="139"/>
      <c r="K15" s="139"/>
      <c r="L15" s="19" t="s">
        <v>24</v>
      </c>
      <c r="M15" s="140" t="s">
        <v>25</v>
      </c>
      <c r="N15" s="141"/>
      <c r="O15" s="141"/>
      <c r="P15" s="139"/>
      <c r="Q15" s="139"/>
      <c r="R15" s="19" t="s">
        <v>24</v>
      </c>
      <c r="S15" s="140" t="s">
        <v>26</v>
      </c>
      <c r="T15" s="141"/>
      <c r="U15" s="141"/>
      <c r="V15" s="139"/>
      <c r="W15" s="139"/>
      <c r="X15" s="20" t="s">
        <v>24</v>
      </c>
      <c r="Y15" s="5"/>
      <c r="Z15" s="5"/>
      <c r="AA15" s="5"/>
      <c r="AB15" s="5"/>
      <c r="AC15" s="175" t="s">
        <v>22</v>
      </c>
      <c r="AD15" s="176"/>
      <c r="AE15" s="176"/>
      <c r="AF15" s="177"/>
      <c r="AG15" s="178" t="s">
        <v>23</v>
      </c>
      <c r="AH15" s="179"/>
      <c r="AI15" s="179"/>
      <c r="AJ15" s="180">
        <v>3</v>
      </c>
      <c r="AK15" s="180"/>
      <c r="AL15" s="19" t="s">
        <v>24</v>
      </c>
      <c r="AM15" s="178" t="s">
        <v>25</v>
      </c>
      <c r="AN15" s="179"/>
      <c r="AO15" s="179"/>
      <c r="AP15" s="180">
        <v>4</v>
      </c>
      <c r="AQ15" s="180"/>
      <c r="AR15" s="19" t="s">
        <v>24</v>
      </c>
      <c r="AS15" s="178" t="s">
        <v>26</v>
      </c>
      <c r="AT15" s="179"/>
      <c r="AU15" s="179"/>
      <c r="AV15" s="180">
        <v>5</v>
      </c>
      <c r="AW15" s="180"/>
      <c r="AX15" s="20" t="s">
        <v>24</v>
      </c>
    </row>
    <row r="16" spans="1:57" ht="27" customHeight="1" thickBot="1" x14ac:dyDescent="0.3">
      <c r="A16" s="5"/>
      <c r="B16" s="5"/>
      <c r="C16" s="12"/>
      <c r="D16" s="5"/>
      <c r="E16" s="2"/>
      <c r="F16" s="2"/>
      <c r="G16" s="2"/>
      <c r="H16" s="5"/>
      <c r="I16" s="5"/>
      <c r="J16" s="2"/>
      <c r="K16" s="2"/>
      <c r="L16" s="2"/>
      <c r="M16" s="5"/>
      <c r="N16" s="12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40"/>
      <c r="AD16" s="41"/>
      <c r="AE16" s="41"/>
      <c r="AF16" s="41"/>
      <c r="AG16" s="42"/>
      <c r="AH16" s="42"/>
      <c r="AI16" s="42"/>
      <c r="AJ16" s="42"/>
      <c r="AK16" s="42"/>
      <c r="AL16" s="43"/>
      <c r="AM16" s="42"/>
      <c r="AN16" s="42"/>
      <c r="AO16" s="42"/>
      <c r="AP16" s="42"/>
      <c r="AQ16" s="42"/>
      <c r="AR16" s="43"/>
      <c r="AS16" s="42"/>
      <c r="AT16" s="42"/>
      <c r="AU16" s="42"/>
      <c r="AV16" s="42"/>
      <c r="AW16" s="42"/>
      <c r="AX16" s="43"/>
    </row>
    <row r="17" spans="1:50" ht="15" customHeight="1" x14ac:dyDescent="0.25">
      <c r="A17" s="5"/>
      <c r="B17" s="5"/>
      <c r="C17" s="162"/>
      <c r="D17" s="163"/>
      <c r="E17" s="163"/>
      <c r="F17" s="125" t="s">
        <v>20</v>
      </c>
      <c r="G17" s="125"/>
      <c r="H17" s="125"/>
      <c r="I17" s="125"/>
      <c r="J17" s="125"/>
      <c r="K17" s="125"/>
      <c r="L17" s="125"/>
      <c r="M17" s="125"/>
      <c r="N17" s="90" t="s">
        <v>9</v>
      </c>
      <c r="O17" s="90"/>
      <c r="P17" s="90"/>
      <c r="Q17" s="90"/>
      <c r="R17" s="90" t="s">
        <v>10</v>
      </c>
      <c r="S17" s="90"/>
      <c r="T17" s="90"/>
      <c r="U17" s="90"/>
      <c r="V17" s="90"/>
      <c r="W17" s="90"/>
      <c r="X17" s="124"/>
      <c r="Y17" s="5"/>
      <c r="Z17" s="5"/>
      <c r="AA17" s="5"/>
      <c r="AB17" s="5"/>
      <c r="AC17" s="181"/>
      <c r="AD17" s="182"/>
      <c r="AE17" s="183"/>
      <c r="AF17" s="168" t="s">
        <v>20</v>
      </c>
      <c r="AG17" s="169"/>
      <c r="AH17" s="169"/>
      <c r="AI17" s="169"/>
      <c r="AJ17" s="169"/>
      <c r="AK17" s="169"/>
      <c r="AL17" s="169"/>
      <c r="AM17" s="170"/>
      <c r="AN17" s="67" t="s">
        <v>9</v>
      </c>
      <c r="AO17" s="68"/>
      <c r="AP17" s="68"/>
      <c r="AQ17" s="171"/>
      <c r="AR17" s="67" t="s">
        <v>10</v>
      </c>
      <c r="AS17" s="68"/>
      <c r="AT17" s="68"/>
      <c r="AU17" s="68"/>
      <c r="AV17" s="68"/>
      <c r="AW17" s="68"/>
      <c r="AX17" s="69"/>
    </row>
    <row r="18" spans="1:50" ht="24.95" customHeight="1" x14ac:dyDescent="0.25">
      <c r="A18" s="5"/>
      <c r="B18" s="5"/>
      <c r="C18" s="164"/>
      <c r="D18" s="165"/>
      <c r="E18" s="165"/>
      <c r="F18" s="115" t="s">
        <v>8</v>
      </c>
      <c r="G18" s="115"/>
      <c r="H18" s="115"/>
      <c r="I18" s="115"/>
      <c r="J18" s="115"/>
      <c r="K18" s="115"/>
      <c r="L18" s="115"/>
      <c r="M18" s="115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161"/>
      <c r="Y18" s="5"/>
      <c r="Z18" s="5"/>
      <c r="AA18" s="39"/>
      <c r="AB18" s="5"/>
      <c r="AC18" s="184"/>
      <c r="AD18" s="185"/>
      <c r="AE18" s="186"/>
      <c r="AF18" s="172" t="s">
        <v>8</v>
      </c>
      <c r="AG18" s="173"/>
      <c r="AH18" s="173"/>
      <c r="AI18" s="173"/>
      <c r="AJ18" s="173"/>
      <c r="AK18" s="173"/>
      <c r="AL18" s="173"/>
      <c r="AM18" s="174"/>
      <c r="AN18" s="70"/>
      <c r="AO18" s="71"/>
      <c r="AP18" s="71"/>
      <c r="AQ18" s="89"/>
      <c r="AR18" s="70"/>
      <c r="AS18" s="71"/>
      <c r="AT18" s="71"/>
      <c r="AU18" s="71"/>
      <c r="AV18" s="71"/>
      <c r="AW18" s="71"/>
      <c r="AX18" s="72"/>
    </row>
    <row r="19" spans="1:50" ht="15" customHeight="1" x14ac:dyDescent="0.25">
      <c r="A19" s="5"/>
      <c r="B19" s="5"/>
      <c r="C19" s="61" t="s">
        <v>11</v>
      </c>
      <c r="D19" s="74"/>
      <c r="E19" s="74"/>
      <c r="F19" s="57"/>
      <c r="G19" s="58"/>
      <c r="H19" s="58"/>
      <c r="I19" s="58"/>
      <c r="J19" s="58"/>
      <c r="K19" s="58"/>
      <c r="L19" s="58"/>
      <c r="M19" s="58"/>
      <c r="N19" s="65"/>
      <c r="O19" s="65"/>
      <c r="P19" s="65"/>
      <c r="Q19" s="65"/>
      <c r="R19" s="53"/>
      <c r="S19" s="53"/>
      <c r="T19" s="53"/>
      <c r="U19" s="53"/>
      <c r="V19" s="53"/>
      <c r="W19" s="53"/>
      <c r="X19" s="54"/>
      <c r="Y19" s="5"/>
      <c r="Z19" s="5"/>
      <c r="AA19" s="5"/>
      <c r="AB19" s="5"/>
      <c r="AC19" s="85" t="s">
        <v>11</v>
      </c>
      <c r="AD19" s="86"/>
      <c r="AE19" s="87"/>
      <c r="AF19" s="187" t="s">
        <v>98</v>
      </c>
      <c r="AG19" s="188"/>
      <c r="AH19" s="188"/>
      <c r="AI19" s="188"/>
      <c r="AJ19" s="188"/>
      <c r="AK19" s="188"/>
      <c r="AL19" s="188"/>
      <c r="AM19" s="189"/>
      <c r="AN19" s="190">
        <v>21916</v>
      </c>
      <c r="AO19" s="191"/>
      <c r="AP19" s="191"/>
      <c r="AQ19" s="192"/>
      <c r="AR19" s="196" t="s">
        <v>80</v>
      </c>
      <c r="AS19" s="197"/>
      <c r="AT19" s="197"/>
      <c r="AU19" s="197"/>
      <c r="AV19" s="197"/>
      <c r="AW19" s="197"/>
      <c r="AX19" s="198"/>
    </row>
    <row r="20" spans="1:50" ht="24.95" customHeight="1" x14ac:dyDescent="0.25">
      <c r="A20" s="5"/>
      <c r="B20" s="5"/>
      <c r="C20" s="61"/>
      <c r="D20" s="74"/>
      <c r="E20" s="74"/>
      <c r="F20" s="66"/>
      <c r="G20" s="66"/>
      <c r="H20" s="66"/>
      <c r="I20" s="66"/>
      <c r="J20" s="66"/>
      <c r="K20" s="66"/>
      <c r="L20" s="66"/>
      <c r="M20" s="66"/>
      <c r="N20" s="65"/>
      <c r="O20" s="65"/>
      <c r="P20" s="65"/>
      <c r="Q20" s="65"/>
      <c r="R20" s="53"/>
      <c r="S20" s="53"/>
      <c r="T20" s="53"/>
      <c r="U20" s="53"/>
      <c r="V20" s="53"/>
      <c r="W20" s="53"/>
      <c r="X20" s="54"/>
      <c r="Y20" s="5"/>
      <c r="Z20" s="5"/>
      <c r="AA20" s="5"/>
      <c r="AB20" s="5"/>
      <c r="AC20" s="88"/>
      <c r="AD20" s="71"/>
      <c r="AE20" s="89"/>
      <c r="AF20" s="202" t="s">
        <v>97</v>
      </c>
      <c r="AG20" s="203"/>
      <c r="AH20" s="203"/>
      <c r="AI20" s="203"/>
      <c r="AJ20" s="203"/>
      <c r="AK20" s="203"/>
      <c r="AL20" s="203"/>
      <c r="AM20" s="204"/>
      <c r="AN20" s="193"/>
      <c r="AO20" s="194"/>
      <c r="AP20" s="194"/>
      <c r="AQ20" s="195"/>
      <c r="AR20" s="199"/>
      <c r="AS20" s="200"/>
      <c r="AT20" s="200"/>
      <c r="AU20" s="200"/>
      <c r="AV20" s="200"/>
      <c r="AW20" s="200"/>
      <c r="AX20" s="201"/>
    </row>
    <row r="21" spans="1:50" ht="15" customHeight="1" x14ac:dyDescent="0.25">
      <c r="A21" s="5"/>
      <c r="B21" s="5"/>
      <c r="C21" s="116" t="s">
        <v>15</v>
      </c>
      <c r="D21" s="117"/>
      <c r="E21" s="117"/>
      <c r="F21" s="57"/>
      <c r="G21" s="58"/>
      <c r="H21" s="58"/>
      <c r="I21" s="58"/>
      <c r="J21" s="58"/>
      <c r="K21" s="58"/>
      <c r="L21" s="58"/>
      <c r="M21" s="58"/>
      <c r="N21" s="65"/>
      <c r="O21" s="65"/>
      <c r="P21" s="65"/>
      <c r="Q21" s="65"/>
      <c r="R21" s="53"/>
      <c r="S21" s="53"/>
      <c r="T21" s="53"/>
      <c r="U21" s="53"/>
      <c r="V21" s="53"/>
      <c r="W21" s="53"/>
      <c r="X21" s="54"/>
      <c r="Y21" s="5"/>
      <c r="Z21" s="5"/>
      <c r="AA21" s="5"/>
      <c r="AB21" s="5"/>
      <c r="AC21" s="205" t="s">
        <v>15</v>
      </c>
      <c r="AD21" s="206"/>
      <c r="AE21" s="207"/>
      <c r="AF21" s="187" t="s">
        <v>100</v>
      </c>
      <c r="AG21" s="188"/>
      <c r="AH21" s="188"/>
      <c r="AI21" s="188"/>
      <c r="AJ21" s="188"/>
      <c r="AK21" s="188"/>
      <c r="AL21" s="188"/>
      <c r="AM21" s="189"/>
      <c r="AN21" s="190">
        <v>25601</v>
      </c>
      <c r="AO21" s="191"/>
      <c r="AP21" s="191"/>
      <c r="AQ21" s="192"/>
      <c r="AR21" s="196" t="s">
        <v>81</v>
      </c>
      <c r="AS21" s="197"/>
      <c r="AT21" s="197"/>
      <c r="AU21" s="197"/>
      <c r="AV21" s="197"/>
      <c r="AW21" s="197"/>
      <c r="AX21" s="198"/>
    </row>
    <row r="22" spans="1:50" ht="24.95" customHeight="1" x14ac:dyDescent="0.25">
      <c r="A22" s="5"/>
      <c r="B22" s="5"/>
      <c r="C22" s="116"/>
      <c r="D22" s="117"/>
      <c r="E22" s="117"/>
      <c r="F22" s="66"/>
      <c r="G22" s="66"/>
      <c r="H22" s="66"/>
      <c r="I22" s="66"/>
      <c r="J22" s="66"/>
      <c r="K22" s="66"/>
      <c r="L22" s="66"/>
      <c r="M22" s="66"/>
      <c r="N22" s="65"/>
      <c r="O22" s="65"/>
      <c r="P22" s="65"/>
      <c r="Q22" s="65"/>
      <c r="R22" s="53"/>
      <c r="S22" s="53"/>
      <c r="T22" s="53"/>
      <c r="U22" s="53"/>
      <c r="V22" s="53"/>
      <c r="W22" s="53"/>
      <c r="X22" s="54"/>
      <c r="Y22" s="5"/>
      <c r="Z22" s="5"/>
      <c r="AA22" s="5"/>
      <c r="AB22" s="5"/>
      <c r="AC22" s="208"/>
      <c r="AD22" s="209"/>
      <c r="AE22" s="210"/>
      <c r="AF22" s="202" t="s">
        <v>99</v>
      </c>
      <c r="AG22" s="203"/>
      <c r="AH22" s="203"/>
      <c r="AI22" s="203"/>
      <c r="AJ22" s="203"/>
      <c r="AK22" s="203"/>
      <c r="AL22" s="203"/>
      <c r="AM22" s="204"/>
      <c r="AN22" s="193"/>
      <c r="AO22" s="194"/>
      <c r="AP22" s="194"/>
      <c r="AQ22" s="195"/>
      <c r="AR22" s="199"/>
      <c r="AS22" s="200"/>
      <c r="AT22" s="200"/>
      <c r="AU22" s="200"/>
      <c r="AV22" s="200"/>
      <c r="AW22" s="200"/>
      <c r="AX22" s="201"/>
    </row>
    <row r="23" spans="1:50" ht="15" customHeight="1" x14ac:dyDescent="0.25">
      <c r="A23" s="5"/>
      <c r="B23" s="5"/>
      <c r="C23" s="130" t="s">
        <v>12</v>
      </c>
      <c r="D23" s="131"/>
      <c r="E23" s="131"/>
      <c r="F23" s="57"/>
      <c r="G23" s="58"/>
      <c r="H23" s="58"/>
      <c r="I23" s="58"/>
      <c r="J23" s="58"/>
      <c r="K23" s="58"/>
      <c r="L23" s="58"/>
      <c r="M23" s="58"/>
      <c r="N23" s="65"/>
      <c r="O23" s="65"/>
      <c r="P23" s="65"/>
      <c r="Q23" s="65"/>
      <c r="R23" s="53"/>
      <c r="S23" s="53"/>
      <c r="T23" s="53"/>
      <c r="U23" s="53"/>
      <c r="V23" s="53"/>
      <c r="W23" s="53"/>
      <c r="X23" s="54"/>
      <c r="Y23" s="5"/>
      <c r="Z23" s="5"/>
      <c r="AA23" s="5"/>
      <c r="AB23" s="5"/>
      <c r="AC23" s="279" t="s">
        <v>12</v>
      </c>
      <c r="AD23" s="280"/>
      <c r="AE23" s="281"/>
      <c r="AF23" s="187" t="s">
        <v>102</v>
      </c>
      <c r="AG23" s="188"/>
      <c r="AH23" s="188"/>
      <c r="AI23" s="188"/>
      <c r="AJ23" s="188"/>
      <c r="AK23" s="188"/>
      <c r="AL23" s="188"/>
      <c r="AM23" s="189"/>
      <c r="AN23" s="190">
        <v>29283</v>
      </c>
      <c r="AO23" s="191"/>
      <c r="AP23" s="191"/>
      <c r="AQ23" s="192"/>
      <c r="AR23" s="196" t="s">
        <v>82</v>
      </c>
      <c r="AS23" s="197"/>
      <c r="AT23" s="197"/>
      <c r="AU23" s="197"/>
      <c r="AV23" s="197"/>
      <c r="AW23" s="197"/>
      <c r="AX23" s="198"/>
    </row>
    <row r="24" spans="1:50" ht="24.95" customHeight="1" thickBot="1" x14ac:dyDescent="0.3">
      <c r="A24" s="5"/>
      <c r="B24" s="5"/>
      <c r="C24" s="132"/>
      <c r="D24" s="133"/>
      <c r="E24" s="133"/>
      <c r="F24" s="59"/>
      <c r="G24" s="59"/>
      <c r="H24" s="59"/>
      <c r="I24" s="59"/>
      <c r="J24" s="59"/>
      <c r="K24" s="59"/>
      <c r="L24" s="59"/>
      <c r="M24" s="59"/>
      <c r="N24" s="113"/>
      <c r="O24" s="113"/>
      <c r="P24" s="113"/>
      <c r="Q24" s="113"/>
      <c r="R24" s="55"/>
      <c r="S24" s="55"/>
      <c r="T24" s="55"/>
      <c r="U24" s="55"/>
      <c r="V24" s="55"/>
      <c r="W24" s="55"/>
      <c r="X24" s="56"/>
      <c r="Y24" s="5"/>
      <c r="Z24" s="5"/>
      <c r="AA24" s="5"/>
      <c r="AB24" s="5"/>
      <c r="AC24" s="282"/>
      <c r="AD24" s="283"/>
      <c r="AE24" s="284"/>
      <c r="AF24" s="231" t="s">
        <v>101</v>
      </c>
      <c r="AG24" s="232"/>
      <c r="AH24" s="232"/>
      <c r="AI24" s="232"/>
      <c r="AJ24" s="232"/>
      <c r="AK24" s="232"/>
      <c r="AL24" s="232"/>
      <c r="AM24" s="233"/>
      <c r="AN24" s="236"/>
      <c r="AO24" s="237"/>
      <c r="AP24" s="237"/>
      <c r="AQ24" s="238"/>
      <c r="AR24" s="285"/>
      <c r="AS24" s="286"/>
      <c r="AT24" s="286"/>
      <c r="AU24" s="286"/>
      <c r="AV24" s="286"/>
      <c r="AW24" s="286"/>
      <c r="AX24" s="287"/>
    </row>
    <row r="25" spans="1:50" ht="27" customHeight="1" thickBot="1" x14ac:dyDescent="0.3">
      <c r="A25" s="5"/>
      <c r="B25" s="5"/>
      <c r="C25" s="13"/>
      <c r="D25" s="2"/>
      <c r="E25" s="2"/>
      <c r="F25" s="2"/>
      <c r="G25" s="2"/>
      <c r="H25" s="2"/>
      <c r="I25" s="2"/>
      <c r="J25" s="2"/>
      <c r="K25" s="2"/>
      <c r="L25" s="2"/>
      <c r="M25" s="12"/>
      <c r="N25" s="12"/>
      <c r="O25" s="12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13"/>
      <c r="AD25" s="2"/>
      <c r="AE25" s="2"/>
      <c r="AF25" s="2"/>
      <c r="AG25" s="2"/>
      <c r="AH25" s="2"/>
      <c r="AI25" s="2"/>
      <c r="AJ25" s="2"/>
      <c r="AK25" s="2"/>
      <c r="AL25" s="2"/>
      <c r="AM25" s="12"/>
      <c r="AN25" s="12"/>
      <c r="AO25" s="12"/>
      <c r="AP25" s="5"/>
      <c r="AQ25" s="5"/>
      <c r="AR25" s="5"/>
      <c r="AS25" s="5"/>
      <c r="AT25" s="5"/>
      <c r="AU25" s="5"/>
      <c r="AV25" s="5"/>
      <c r="AW25" s="5"/>
      <c r="AX25" s="5"/>
    </row>
    <row r="26" spans="1:50" ht="15" customHeight="1" x14ac:dyDescent="0.25">
      <c r="A26" s="5"/>
      <c r="B26" s="5"/>
      <c r="C26" s="60" t="s">
        <v>32</v>
      </c>
      <c r="D26" s="125" t="s">
        <v>33</v>
      </c>
      <c r="E26" s="125"/>
      <c r="F26" s="125"/>
      <c r="G26" s="125"/>
      <c r="H26" s="125"/>
      <c r="I26" s="125"/>
      <c r="J26" s="125"/>
      <c r="K26" s="125"/>
      <c r="L26" s="90" t="s">
        <v>14</v>
      </c>
      <c r="M26" s="90"/>
      <c r="N26" s="90" t="s">
        <v>9</v>
      </c>
      <c r="O26" s="90"/>
      <c r="P26" s="90"/>
      <c r="Q26" s="90"/>
      <c r="R26" s="67" t="s">
        <v>10</v>
      </c>
      <c r="S26" s="68"/>
      <c r="T26" s="68"/>
      <c r="U26" s="68"/>
      <c r="V26" s="68"/>
      <c r="W26" s="68"/>
      <c r="X26" s="69"/>
      <c r="Y26" s="5"/>
      <c r="Z26" s="5"/>
      <c r="AA26" s="5"/>
      <c r="AB26" s="5"/>
      <c r="AC26" s="166" t="s">
        <v>32</v>
      </c>
      <c r="AD26" s="168" t="s">
        <v>20</v>
      </c>
      <c r="AE26" s="169"/>
      <c r="AF26" s="169"/>
      <c r="AG26" s="169"/>
      <c r="AH26" s="169"/>
      <c r="AI26" s="169"/>
      <c r="AJ26" s="169"/>
      <c r="AK26" s="170"/>
      <c r="AL26" s="67" t="s">
        <v>14</v>
      </c>
      <c r="AM26" s="171"/>
      <c r="AN26" s="67" t="s">
        <v>9</v>
      </c>
      <c r="AO26" s="68"/>
      <c r="AP26" s="68"/>
      <c r="AQ26" s="171"/>
      <c r="AR26" s="67" t="s">
        <v>10</v>
      </c>
      <c r="AS26" s="68"/>
      <c r="AT26" s="68"/>
      <c r="AU26" s="68"/>
      <c r="AV26" s="68"/>
      <c r="AW26" s="68"/>
      <c r="AX26" s="69"/>
    </row>
    <row r="27" spans="1:50" ht="24.95" customHeight="1" x14ac:dyDescent="0.25">
      <c r="A27" s="5"/>
      <c r="B27" s="5"/>
      <c r="C27" s="61"/>
      <c r="D27" s="115" t="s">
        <v>13</v>
      </c>
      <c r="E27" s="115"/>
      <c r="F27" s="115"/>
      <c r="G27" s="115"/>
      <c r="H27" s="115"/>
      <c r="I27" s="115"/>
      <c r="J27" s="115"/>
      <c r="K27" s="115"/>
      <c r="L27" s="74"/>
      <c r="M27" s="74"/>
      <c r="N27" s="74"/>
      <c r="O27" s="74"/>
      <c r="P27" s="74"/>
      <c r="Q27" s="74"/>
      <c r="R27" s="70"/>
      <c r="S27" s="71"/>
      <c r="T27" s="71"/>
      <c r="U27" s="71"/>
      <c r="V27" s="71"/>
      <c r="W27" s="71"/>
      <c r="X27" s="72"/>
      <c r="Y27" s="5"/>
      <c r="Z27" s="5"/>
      <c r="AA27" s="5"/>
      <c r="AB27" s="5"/>
      <c r="AC27" s="167"/>
      <c r="AD27" s="172" t="s">
        <v>13</v>
      </c>
      <c r="AE27" s="173"/>
      <c r="AF27" s="173"/>
      <c r="AG27" s="173"/>
      <c r="AH27" s="173"/>
      <c r="AI27" s="173"/>
      <c r="AJ27" s="173"/>
      <c r="AK27" s="174"/>
      <c r="AL27" s="70"/>
      <c r="AM27" s="89"/>
      <c r="AN27" s="70"/>
      <c r="AO27" s="71"/>
      <c r="AP27" s="71"/>
      <c r="AQ27" s="89"/>
      <c r="AR27" s="70"/>
      <c r="AS27" s="71"/>
      <c r="AT27" s="71"/>
      <c r="AU27" s="71"/>
      <c r="AV27" s="71"/>
      <c r="AW27" s="71"/>
      <c r="AX27" s="72"/>
    </row>
    <row r="28" spans="1:50" ht="15" customHeight="1" x14ac:dyDescent="0.25">
      <c r="A28" s="5"/>
      <c r="B28" s="5"/>
      <c r="C28" s="64" t="s">
        <v>37</v>
      </c>
      <c r="D28" s="57"/>
      <c r="E28" s="58"/>
      <c r="F28" s="58"/>
      <c r="G28" s="58"/>
      <c r="H28" s="58"/>
      <c r="I28" s="58"/>
      <c r="J28" s="58"/>
      <c r="K28" s="58"/>
      <c r="L28" s="62"/>
      <c r="M28" s="62"/>
      <c r="N28" s="65"/>
      <c r="O28" s="65"/>
      <c r="P28" s="65"/>
      <c r="Q28" s="65"/>
      <c r="R28" s="53"/>
      <c r="S28" s="53"/>
      <c r="T28" s="53"/>
      <c r="U28" s="53"/>
      <c r="V28" s="53"/>
      <c r="W28" s="53"/>
      <c r="X28" s="54"/>
      <c r="Y28" s="5"/>
      <c r="Z28" s="5"/>
      <c r="AA28" s="5"/>
      <c r="AB28" s="5"/>
      <c r="AC28" s="211" t="s">
        <v>37</v>
      </c>
      <c r="AD28" s="187" t="s">
        <v>104</v>
      </c>
      <c r="AE28" s="188"/>
      <c r="AF28" s="188"/>
      <c r="AG28" s="188"/>
      <c r="AH28" s="188"/>
      <c r="AI28" s="188"/>
      <c r="AJ28" s="188"/>
      <c r="AK28" s="189"/>
      <c r="AL28" s="213" t="s">
        <v>56</v>
      </c>
      <c r="AM28" s="214"/>
      <c r="AN28" s="190">
        <v>36714</v>
      </c>
      <c r="AO28" s="191"/>
      <c r="AP28" s="191"/>
      <c r="AQ28" s="192"/>
      <c r="AR28" s="196" t="s">
        <v>83</v>
      </c>
      <c r="AS28" s="197"/>
      <c r="AT28" s="197"/>
      <c r="AU28" s="197"/>
      <c r="AV28" s="197"/>
      <c r="AW28" s="197"/>
      <c r="AX28" s="198"/>
    </row>
    <row r="29" spans="1:50" ht="24.95" customHeight="1" x14ac:dyDescent="0.25">
      <c r="A29" s="39"/>
      <c r="B29" s="5"/>
      <c r="C29" s="64"/>
      <c r="D29" s="66"/>
      <c r="E29" s="66"/>
      <c r="F29" s="66"/>
      <c r="G29" s="66"/>
      <c r="H29" s="66"/>
      <c r="I29" s="66"/>
      <c r="J29" s="66"/>
      <c r="K29" s="66"/>
      <c r="L29" s="62"/>
      <c r="M29" s="62"/>
      <c r="N29" s="65"/>
      <c r="O29" s="65"/>
      <c r="P29" s="65"/>
      <c r="Q29" s="65"/>
      <c r="R29" s="53"/>
      <c r="S29" s="53"/>
      <c r="T29" s="53"/>
      <c r="U29" s="53"/>
      <c r="V29" s="53"/>
      <c r="W29" s="53"/>
      <c r="X29" s="54"/>
      <c r="Y29" s="5"/>
      <c r="Z29" s="5"/>
      <c r="AA29" s="5"/>
      <c r="AB29" s="5"/>
      <c r="AC29" s="212"/>
      <c r="AD29" s="202" t="s">
        <v>103</v>
      </c>
      <c r="AE29" s="203"/>
      <c r="AF29" s="203"/>
      <c r="AG29" s="203"/>
      <c r="AH29" s="203"/>
      <c r="AI29" s="203"/>
      <c r="AJ29" s="203"/>
      <c r="AK29" s="204"/>
      <c r="AL29" s="215"/>
      <c r="AM29" s="216"/>
      <c r="AN29" s="193"/>
      <c r="AO29" s="194"/>
      <c r="AP29" s="194"/>
      <c r="AQ29" s="195"/>
      <c r="AR29" s="199"/>
      <c r="AS29" s="200"/>
      <c r="AT29" s="200"/>
      <c r="AU29" s="200"/>
      <c r="AV29" s="200"/>
      <c r="AW29" s="200"/>
      <c r="AX29" s="201"/>
    </row>
    <row r="30" spans="1:50" ht="15" customHeight="1" x14ac:dyDescent="0.25">
      <c r="A30" s="5"/>
      <c r="B30" s="5"/>
      <c r="C30" s="64">
        <v>2</v>
      </c>
      <c r="D30" s="57"/>
      <c r="E30" s="58"/>
      <c r="F30" s="58"/>
      <c r="G30" s="58"/>
      <c r="H30" s="58"/>
      <c r="I30" s="58"/>
      <c r="J30" s="58"/>
      <c r="K30" s="58"/>
      <c r="L30" s="62"/>
      <c r="M30" s="62"/>
      <c r="N30" s="65"/>
      <c r="O30" s="65"/>
      <c r="P30" s="65"/>
      <c r="Q30" s="65"/>
      <c r="R30" s="53"/>
      <c r="S30" s="53"/>
      <c r="T30" s="53"/>
      <c r="U30" s="53"/>
      <c r="V30" s="53"/>
      <c r="W30" s="53"/>
      <c r="X30" s="54"/>
      <c r="Y30" s="5"/>
      <c r="Z30" s="5"/>
      <c r="AA30" s="5"/>
      <c r="AB30" s="5"/>
      <c r="AC30" s="211">
        <v>2</v>
      </c>
      <c r="AD30" s="187" t="s">
        <v>106</v>
      </c>
      <c r="AE30" s="188"/>
      <c r="AF30" s="188"/>
      <c r="AG30" s="188"/>
      <c r="AH30" s="188"/>
      <c r="AI30" s="188"/>
      <c r="AJ30" s="188"/>
      <c r="AK30" s="189"/>
      <c r="AL30" s="213" t="s">
        <v>56</v>
      </c>
      <c r="AM30" s="214"/>
      <c r="AN30" s="190">
        <v>36746</v>
      </c>
      <c r="AO30" s="191"/>
      <c r="AP30" s="191"/>
      <c r="AQ30" s="192"/>
      <c r="AR30" s="196" t="s">
        <v>84</v>
      </c>
      <c r="AS30" s="197"/>
      <c r="AT30" s="197"/>
      <c r="AU30" s="197"/>
      <c r="AV30" s="197"/>
      <c r="AW30" s="197"/>
      <c r="AX30" s="198"/>
    </row>
    <row r="31" spans="1:50" ht="24.95" customHeight="1" x14ac:dyDescent="0.25">
      <c r="A31" s="5"/>
      <c r="B31" s="5"/>
      <c r="C31" s="64"/>
      <c r="D31" s="66"/>
      <c r="E31" s="66"/>
      <c r="F31" s="66"/>
      <c r="G31" s="66"/>
      <c r="H31" s="66"/>
      <c r="I31" s="66"/>
      <c r="J31" s="66"/>
      <c r="K31" s="66"/>
      <c r="L31" s="62"/>
      <c r="M31" s="62"/>
      <c r="N31" s="65"/>
      <c r="O31" s="65"/>
      <c r="P31" s="65"/>
      <c r="Q31" s="65"/>
      <c r="R31" s="53"/>
      <c r="S31" s="53"/>
      <c r="T31" s="53"/>
      <c r="U31" s="53"/>
      <c r="V31" s="53"/>
      <c r="W31" s="53"/>
      <c r="X31" s="54"/>
      <c r="Y31" s="5"/>
      <c r="Z31" s="5"/>
      <c r="AA31" s="5"/>
      <c r="AB31" s="5"/>
      <c r="AC31" s="212"/>
      <c r="AD31" s="202" t="s">
        <v>105</v>
      </c>
      <c r="AE31" s="203"/>
      <c r="AF31" s="203"/>
      <c r="AG31" s="203"/>
      <c r="AH31" s="203"/>
      <c r="AI31" s="203"/>
      <c r="AJ31" s="203"/>
      <c r="AK31" s="204"/>
      <c r="AL31" s="215"/>
      <c r="AM31" s="216"/>
      <c r="AN31" s="193"/>
      <c r="AO31" s="194"/>
      <c r="AP31" s="194"/>
      <c r="AQ31" s="195"/>
      <c r="AR31" s="199"/>
      <c r="AS31" s="200"/>
      <c r="AT31" s="200"/>
      <c r="AU31" s="200"/>
      <c r="AV31" s="200"/>
      <c r="AW31" s="200"/>
      <c r="AX31" s="201"/>
    </row>
    <row r="32" spans="1:50" ht="15" customHeight="1" x14ac:dyDescent="0.25">
      <c r="A32" s="5"/>
      <c r="B32" s="5"/>
      <c r="C32" s="64">
        <v>3</v>
      </c>
      <c r="D32" s="57"/>
      <c r="E32" s="58"/>
      <c r="F32" s="58"/>
      <c r="G32" s="58"/>
      <c r="H32" s="58"/>
      <c r="I32" s="58"/>
      <c r="J32" s="58"/>
      <c r="K32" s="58"/>
      <c r="L32" s="62"/>
      <c r="M32" s="62"/>
      <c r="N32" s="65"/>
      <c r="O32" s="65"/>
      <c r="P32" s="65"/>
      <c r="Q32" s="65"/>
      <c r="R32" s="53"/>
      <c r="S32" s="53"/>
      <c r="T32" s="53"/>
      <c r="U32" s="53"/>
      <c r="V32" s="53"/>
      <c r="W32" s="53"/>
      <c r="X32" s="54"/>
      <c r="Y32" s="5"/>
      <c r="Z32" s="5"/>
      <c r="AA32" s="5"/>
      <c r="AB32" s="5"/>
      <c r="AC32" s="211">
        <v>3</v>
      </c>
      <c r="AD32" s="187" t="s">
        <v>108</v>
      </c>
      <c r="AE32" s="188"/>
      <c r="AF32" s="188"/>
      <c r="AG32" s="188"/>
      <c r="AH32" s="188"/>
      <c r="AI32" s="188"/>
      <c r="AJ32" s="188"/>
      <c r="AK32" s="189"/>
      <c r="AL32" s="213" t="s">
        <v>37</v>
      </c>
      <c r="AM32" s="214"/>
      <c r="AN32" s="190">
        <v>37508</v>
      </c>
      <c r="AO32" s="191"/>
      <c r="AP32" s="191"/>
      <c r="AQ32" s="192"/>
      <c r="AR32" s="196" t="s">
        <v>85</v>
      </c>
      <c r="AS32" s="197"/>
      <c r="AT32" s="197"/>
      <c r="AU32" s="197"/>
      <c r="AV32" s="197"/>
      <c r="AW32" s="197"/>
      <c r="AX32" s="198"/>
    </row>
    <row r="33" spans="1:50" ht="20.100000000000001" customHeight="1" x14ac:dyDescent="0.25">
      <c r="A33" s="5"/>
      <c r="B33" s="5"/>
      <c r="C33" s="64"/>
      <c r="D33" s="66"/>
      <c r="E33" s="66"/>
      <c r="F33" s="66"/>
      <c r="G33" s="66"/>
      <c r="H33" s="66"/>
      <c r="I33" s="66"/>
      <c r="J33" s="66"/>
      <c r="K33" s="66"/>
      <c r="L33" s="62"/>
      <c r="M33" s="62"/>
      <c r="N33" s="65"/>
      <c r="O33" s="65"/>
      <c r="P33" s="65"/>
      <c r="Q33" s="65"/>
      <c r="R33" s="53"/>
      <c r="S33" s="53"/>
      <c r="T33" s="53"/>
      <c r="U33" s="53"/>
      <c r="V33" s="53"/>
      <c r="W33" s="53"/>
      <c r="X33" s="54"/>
      <c r="Y33" s="5"/>
      <c r="Z33" s="5"/>
      <c r="AA33" s="5"/>
      <c r="AB33" s="5"/>
      <c r="AC33" s="212"/>
      <c r="AD33" s="202" t="s">
        <v>107</v>
      </c>
      <c r="AE33" s="203"/>
      <c r="AF33" s="203"/>
      <c r="AG33" s="203"/>
      <c r="AH33" s="203"/>
      <c r="AI33" s="203"/>
      <c r="AJ33" s="203"/>
      <c r="AK33" s="204"/>
      <c r="AL33" s="215"/>
      <c r="AM33" s="216"/>
      <c r="AN33" s="193"/>
      <c r="AO33" s="194"/>
      <c r="AP33" s="194"/>
      <c r="AQ33" s="195"/>
      <c r="AR33" s="199"/>
      <c r="AS33" s="200"/>
      <c r="AT33" s="200"/>
      <c r="AU33" s="200"/>
      <c r="AV33" s="200"/>
      <c r="AW33" s="200"/>
      <c r="AX33" s="201"/>
    </row>
    <row r="34" spans="1:50" ht="15" customHeight="1" x14ac:dyDescent="0.25">
      <c r="A34" s="5"/>
      <c r="B34" s="5"/>
      <c r="C34" s="64">
        <v>4</v>
      </c>
      <c r="D34" s="57"/>
      <c r="E34" s="58"/>
      <c r="F34" s="58"/>
      <c r="G34" s="58"/>
      <c r="H34" s="58"/>
      <c r="I34" s="58"/>
      <c r="J34" s="58"/>
      <c r="K34" s="58"/>
      <c r="L34" s="62"/>
      <c r="M34" s="62"/>
      <c r="N34" s="65"/>
      <c r="O34" s="65"/>
      <c r="P34" s="65"/>
      <c r="Q34" s="65"/>
      <c r="R34" s="53"/>
      <c r="S34" s="53"/>
      <c r="T34" s="53"/>
      <c r="U34" s="53"/>
      <c r="V34" s="53"/>
      <c r="W34" s="53"/>
      <c r="X34" s="54"/>
      <c r="Y34" s="5"/>
      <c r="Z34" s="5"/>
      <c r="AA34" s="5"/>
      <c r="AB34" s="5"/>
      <c r="AC34" s="211">
        <v>4</v>
      </c>
      <c r="AD34" s="187" t="s">
        <v>110</v>
      </c>
      <c r="AE34" s="188"/>
      <c r="AF34" s="188"/>
      <c r="AG34" s="188"/>
      <c r="AH34" s="188"/>
      <c r="AI34" s="188"/>
      <c r="AJ34" s="188"/>
      <c r="AK34" s="189"/>
      <c r="AL34" s="213" t="s">
        <v>55</v>
      </c>
      <c r="AM34" s="214"/>
      <c r="AN34" s="190">
        <v>37026</v>
      </c>
      <c r="AO34" s="191"/>
      <c r="AP34" s="191"/>
      <c r="AQ34" s="192"/>
      <c r="AR34" s="196" t="s">
        <v>89</v>
      </c>
      <c r="AS34" s="197"/>
      <c r="AT34" s="197"/>
      <c r="AU34" s="197"/>
      <c r="AV34" s="197"/>
      <c r="AW34" s="197"/>
      <c r="AX34" s="198"/>
    </row>
    <row r="35" spans="1:50" ht="24.95" customHeight="1" x14ac:dyDescent="0.25">
      <c r="A35" s="5"/>
      <c r="B35" s="5"/>
      <c r="C35" s="64"/>
      <c r="D35" s="66"/>
      <c r="E35" s="66"/>
      <c r="F35" s="66"/>
      <c r="G35" s="66"/>
      <c r="H35" s="66"/>
      <c r="I35" s="66"/>
      <c r="J35" s="66"/>
      <c r="K35" s="66"/>
      <c r="L35" s="62"/>
      <c r="M35" s="62"/>
      <c r="N35" s="65"/>
      <c r="O35" s="65"/>
      <c r="P35" s="65"/>
      <c r="Q35" s="65"/>
      <c r="R35" s="53"/>
      <c r="S35" s="53"/>
      <c r="T35" s="53"/>
      <c r="U35" s="53"/>
      <c r="V35" s="53"/>
      <c r="W35" s="53"/>
      <c r="X35" s="54"/>
      <c r="Y35" s="5"/>
      <c r="Z35" s="5"/>
      <c r="AA35" s="5"/>
      <c r="AB35" s="5"/>
      <c r="AC35" s="212"/>
      <c r="AD35" s="202" t="s">
        <v>109</v>
      </c>
      <c r="AE35" s="203"/>
      <c r="AF35" s="203"/>
      <c r="AG35" s="203"/>
      <c r="AH35" s="203"/>
      <c r="AI35" s="203"/>
      <c r="AJ35" s="203"/>
      <c r="AK35" s="204"/>
      <c r="AL35" s="215"/>
      <c r="AM35" s="216"/>
      <c r="AN35" s="193"/>
      <c r="AO35" s="194"/>
      <c r="AP35" s="194"/>
      <c r="AQ35" s="195"/>
      <c r="AR35" s="199"/>
      <c r="AS35" s="200"/>
      <c r="AT35" s="200"/>
      <c r="AU35" s="200"/>
      <c r="AV35" s="200"/>
      <c r="AW35" s="200"/>
      <c r="AX35" s="201"/>
    </row>
    <row r="36" spans="1:50" ht="15" customHeight="1" x14ac:dyDescent="0.25">
      <c r="A36" s="5"/>
      <c r="B36" s="5"/>
      <c r="C36" s="64">
        <v>5</v>
      </c>
      <c r="D36" s="57"/>
      <c r="E36" s="58"/>
      <c r="F36" s="58"/>
      <c r="G36" s="58"/>
      <c r="H36" s="58"/>
      <c r="I36" s="58"/>
      <c r="J36" s="58"/>
      <c r="K36" s="58"/>
      <c r="L36" s="62"/>
      <c r="M36" s="62"/>
      <c r="N36" s="65"/>
      <c r="O36" s="65"/>
      <c r="P36" s="65"/>
      <c r="Q36" s="65"/>
      <c r="R36" s="53"/>
      <c r="S36" s="53"/>
      <c r="T36" s="53"/>
      <c r="U36" s="53"/>
      <c r="V36" s="53"/>
      <c r="W36" s="53"/>
      <c r="X36" s="54"/>
      <c r="Y36" s="5"/>
      <c r="Z36" s="5"/>
      <c r="AA36" s="5"/>
      <c r="AB36" s="5"/>
      <c r="AC36" s="211">
        <v>5</v>
      </c>
      <c r="AD36" s="187" t="s">
        <v>112</v>
      </c>
      <c r="AE36" s="188"/>
      <c r="AF36" s="188"/>
      <c r="AG36" s="188"/>
      <c r="AH36" s="188"/>
      <c r="AI36" s="188"/>
      <c r="AJ36" s="188"/>
      <c r="AK36" s="189"/>
      <c r="AL36" s="213" t="s">
        <v>55</v>
      </c>
      <c r="AM36" s="214"/>
      <c r="AN36" s="190">
        <v>37167</v>
      </c>
      <c r="AO36" s="191"/>
      <c r="AP36" s="191"/>
      <c r="AQ36" s="192"/>
      <c r="AR36" s="196" t="s">
        <v>86</v>
      </c>
      <c r="AS36" s="197"/>
      <c r="AT36" s="197"/>
      <c r="AU36" s="197"/>
      <c r="AV36" s="197"/>
      <c r="AW36" s="197"/>
      <c r="AX36" s="198"/>
    </row>
    <row r="37" spans="1:50" ht="24.95" customHeight="1" x14ac:dyDescent="0.25">
      <c r="A37" s="5"/>
      <c r="B37" s="5"/>
      <c r="C37" s="64"/>
      <c r="D37" s="66"/>
      <c r="E37" s="66"/>
      <c r="F37" s="66"/>
      <c r="G37" s="66"/>
      <c r="H37" s="66"/>
      <c r="I37" s="66"/>
      <c r="J37" s="66"/>
      <c r="K37" s="66"/>
      <c r="L37" s="62"/>
      <c r="M37" s="62"/>
      <c r="N37" s="65"/>
      <c r="O37" s="65"/>
      <c r="P37" s="65"/>
      <c r="Q37" s="65"/>
      <c r="R37" s="53"/>
      <c r="S37" s="53"/>
      <c r="T37" s="53"/>
      <c r="U37" s="53"/>
      <c r="V37" s="53"/>
      <c r="W37" s="53"/>
      <c r="X37" s="54"/>
      <c r="Y37" s="5"/>
      <c r="Z37" s="5"/>
      <c r="AA37" s="5"/>
      <c r="AB37" s="5"/>
      <c r="AC37" s="212"/>
      <c r="AD37" s="202" t="s">
        <v>111</v>
      </c>
      <c r="AE37" s="203"/>
      <c r="AF37" s="203"/>
      <c r="AG37" s="203"/>
      <c r="AH37" s="203"/>
      <c r="AI37" s="203"/>
      <c r="AJ37" s="203"/>
      <c r="AK37" s="204"/>
      <c r="AL37" s="215"/>
      <c r="AM37" s="216"/>
      <c r="AN37" s="193"/>
      <c r="AO37" s="194"/>
      <c r="AP37" s="194"/>
      <c r="AQ37" s="195"/>
      <c r="AR37" s="199"/>
      <c r="AS37" s="200"/>
      <c r="AT37" s="200"/>
      <c r="AU37" s="200"/>
      <c r="AV37" s="200"/>
      <c r="AW37" s="200"/>
      <c r="AX37" s="201"/>
    </row>
    <row r="38" spans="1:50" ht="15" customHeight="1" x14ac:dyDescent="0.25">
      <c r="A38" s="5"/>
      <c r="B38" s="5"/>
      <c r="C38" s="64">
        <v>6</v>
      </c>
      <c r="D38" s="57"/>
      <c r="E38" s="58"/>
      <c r="F38" s="58"/>
      <c r="G38" s="58"/>
      <c r="H38" s="58"/>
      <c r="I38" s="58"/>
      <c r="J38" s="58"/>
      <c r="K38" s="58"/>
      <c r="L38" s="62"/>
      <c r="M38" s="62"/>
      <c r="N38" s="65"/>
      <c r="O38" s="65"/>
      <c r="P38" s="65"/>
      <c r="Q38" s="65"/>
      <c r="R38" s="53"/>
      <c r="S38" s="53"/>
      <c r="T38" s="53"/>
      <c r="U38" s="53"/>
      <c r="V38" s="53"/>
      <c r="W38" s="53"/>
      <c r="X38" s="54"/>
      <c r="Y38" s="5"/>
      <c r="Z38" s="5"/>
      <c r="AA38" s="5"/>
      <c r="AB38" s="5"/>
      <c r="AC38" s="211">
        <v>6</v>
      </c>
      <c r="AD38" s="187" t="s">
        <v>114</v>
      </c>
      <c r="AE38" s="188"/>
      <c r="AF38" s="188"/>
      <c r="AG38" s="188"/>
      <c r="AH38" s="188"/>
      <c r="AI38" s="188"/>
      <c r="AJ38" s="188"/>
      <c r="AK38" s="189"/>
      <c r="AL38" s="213" t="s">
        <v>37</v>
      </c>
      <c r="AM38" s="214"/>
      <c r="AN38" s="190">
        <v>37571</v>
      </c>
      <c r="AO38" s="191"/>
      <c r="AP38" s="191"/>
      <c r="AQ38" s="192"/>
      <c r="AR38" s="196" t="s">
        <v>87</v>
      </c>
      <c r="AS38" s="197"/>
      <c r="AT38" s="197"/>
      <c r="AU38" s="197"/>
      <c r="AV38" s="197"/>
      <c r="AW38" s="197"/>
      <c r="AX38" s="198"/>
    </row>
    <row r="39" spans="1:50" ht="24.95" customHeight="1" x14ac:dyDescent="0.25">
      <c r="A39" s="5"/>
      <c r="B39" s="5"/>
      <c r="C39" s="64"/>
      <c r="D39" s="66"/>
      <c r="E39" s="66"/>
      <c r="F39" s="66"/>
      <c r="G39" s="66"/>
      <c r="H39" s="66"/>
      <c r="I39" s="66"/>
      <c r="J39" s="66"/>
      <c r="K39" s="66"/>
      <c r="L39" s="62"/>
      <c r="M39" s="62"/>
      <c r="N39" s="65"/>
      <c r="O39" s="65"/>
      <c r="P39" s="65"/>
      <c r="Q39" s="65"/>
      <c r="R39" s="53"/>
      <c r="S39" s="53"/>
      <c r="T39" s="53"/>
      <c r="U39" s="53"/>
      <c r="V39" s="53"/>
      <c r="W39" s="53"/>
      <c r="X39" s="54"/>
      <c r="Y39" s="5"/>
      <c r="Z39" s="5"/>
      <c r="AA39" s="5"/>
      <c r="AB39" s="5"/>
      <c r="AC39" s="212"/>
      <c r="AD39" s="202" t="s">
        <v>113</v>
      </c>
      <c r="AE39" s="203"/>
      <c r="AF39" s="203"/>
      <c r="AG39" s="203"/>
      <c r="AH39" s="203"/>
      <c r="AI39" s="203"/>
      <c r="AJ39" s="203"/>
      <c r="AK39" s="204"/>
      <c r="AL39" s="215"/>
      <c r="AM39" s="216"/>
      <c r="AN39" s="193"/>
      <c r="AO39" s="194"/>
      <c r="AP39" s="194"/>
      <c r="AQ39" s="195"/>
      <c r="AR39" s="199"/>
      <c r="AS39" s="200"/>
      <c r="AT39" s="200"/>
      <c r="AU39" s="200"/>
      <c r="AV39" s="200"/>
      <c r="AW39" s="200"/>
      <c r="AX39" s="201"/>
    </row>
    <row r="40" spans="1:50" ht="15" customHeight="1" x14ac:dyDescent="0.25">
      <c r="A40" s="5"/>
      <c r="B40" s="5"/>
      <c r="C40" s="64">
        <v>7</v>
      </c>
      <c r="D40" s="57"/>
      <c r="E40" s="58"/>
      <c r="F40" s="58"/>
      <c r="G40" s="58"/>
      <c r="H40" s="58"/>
      <c r="I40" s="58"/>
      <c r="J40" s="58"/>
      <c r="K40" s="58"/>
      <c r="L40" s="62"/>
      <c r="M40" s="62"/>
      <c r="N40" s="65"/>
      <c r="O40" s="65"/>
      <c r="P40" s="65"/>
      <c r="Q40" s="65"/>
      <c r="R40" s="53"/>
      <c r="S40" s="53"/>
      <c r="T40" s="53"/>
      <c r="U40" s="53"/>
      <c r="V40" s="53"/>
      <c r="W40" s="53"/>
      <c r="X40" s="54"/>
      <c r="Y40" s="5"/>
      <c r="Z40" s="5"/>
      <c r="AA40" s="5"/>
      <c r="AB40" s="5"/>
      <c r="AC40" s="64">
        <v>7</v>
      </c>
      <c r="AD40" s="187" t="s">
        <v>116</v>
      </c>
      <c r="AE40" s="188"/>
      <c r="AF40" s="188"/>
      <c r="AG40" s="188"/>
      <c r="AH40" s="188"/>
      <c r="AI40" s="188"/>
      <c r="AJ40" s="188"/>
      <c r="AK40" s="189"/>
      <c r="AL40" s="213" t="s">
        <v>56</v>
      </c>
      <c r="AM40" s="214"/>
      <c r="AN40" s="190">
        <v>36925</v>
      </c>
      <c r="AO40" s="191"/>
      <c r="AP40" s="191"/>
      <c r="AQ40" s="192"/>
      <c r="AR40" s="239" t="s">
        <v>88</v>
      </c>
      <c r="AS40" s="239"/>
      <c r="AT40" s="239"/>
      <c r="AU40" s="239"/>
      <c r="AV40" s="239"/>
      <c r="AW40" s="239"/>
      <c r="AX40" s="240"/>
    </row>
    <row r="41" spans="1:50" ht="24.95" customHeight="1" thickBot="1" x14ac:dyDescent="0.3">
      <c r="A41" s="5"/>
      <c r="B41" s="5"/>
      <c r="C41" s="114"/>
      <c r="D41" s="59"/>
      <c r="E41" s="59"/>
      <c r="F41" s="59"/>
      <c r="G41" s="59"/>
      <c r="H41" s="59"/>
      <c r="I41" s="59"/>
      <c r="J41" s="59"/>
      <c r="K41" s="59"/>
      <c r="L41" s="63"/>
      <c r="M41" s="63"/>
      <c r="N41" s="113"/>
      <c r="O41" s="113"/>
      <c r="P41" s="113"/>
      <c r="Q41" s="113"/>
      <c r="R41" s="55"/>
      <c r="S41" s="55"/>
      <c r="T41" s="55"/>
      <c r="U41" s="55"/>
      <c r="V41" s="55"/>
      <c r="W41" s="55"/>
      <c r="X41" s="56"/>
      <c r="Y41" s="5"/>
      <c r="Z41" s="5"/>
      <c r="AA41" s="5"/>
      <c r="AB41" s="5"/>
      <c r="AC41" s="114"/>
      <c r="AD41" s="231" t="s">
        <v>115</v>
      </c>
      <c r="AE41" s="232"/>
      <c r="AF41" s="232"/>
      <c r="AG41" s="232"/>
      <c r="AH41" s="232"/>
      <c r="AI41" s="232"/>
      <c r="AJ41" s="232"/>
      <c r="AK41" s="233"/>
      <c r="AL41" s="234"/>
      <c r="AM41" s="235"/>
      <c r="AN41" s="236"/>
      <c r="AO41" s="237"/>
      <c r="AP41" s="237"/>
      <c r="AQ41" s="238"/>
      <c r="AR41" s="241"/>
      <c r="AS41" s="241"/>
      <c r="AT41" s="241"/>
      <c r="AU41" s="241"/>
      <c r="AV41" s="241"/>
      <c r="AW41" s="241"/>
      <c r="AX41" s="242"/>
    </row>
    <row r="42" spans="1:50" ht="68.25" customHeight="1" x14ac:dyDescent="0.25">
      <c r="A42" s="99" t="s">
        <v>127</v>
      </c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5"/>
      <c r="AB42" s="5"/>
    </row>
    <row r="43" spans="1:50" ht="17.25" customHeight="1" x14ac:dyDescent="0.25">
      <c r="A43" s="98" t="s">
        <v>91</v>
      </c>
      <c r="B43" s="98"/>
      <c r="C43" s="98"/>
      <c r="D43" s="98"/>
      <c r="E43" s="98"/>
      <c r="F43" s="98"/>
      <c r="G43" s="98"/>
      <c r="H43" s="98"/>
      <c r="I43" s="98"/>
      <c r="J43" s="98"/>
      <c r="K43" s="98"/>
      <c r="L43" s="98"/>
      <c r="M43" s="98"/>
      <c r="N43" s="98"/>
      <c r="O43" s="98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5"/>
      <c r="AB43" s="5"/>
    </row>
    <row r="44" spans="1:50" ht="18.75" customHeight="1" x14ac:dyDescent="0.25">
      <c r="A44" s="97" t="s">
        <v>30</v>
      </c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</row>
    <row r="45" spans="1:50" ht="15" customHeight="1" x14ac:dyDescent="0.25">
      <c r="A45" s="97" t="s">
        <v>34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5"/>
    </row>
    <row r="46" spans="1:50" ht="17.25" customHeight="1" x14ac:dyDescent="0.25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</sheetData>
  <sheetProtection sheet="1" objects="1" scenarios="1" selectLockedCells="1"/>
  <mergeCells count="228">
    <mergeCell ref="AF21:AM21"/>
    <mergeCell ref="AN21:AQ22"/>
    <mergeCell ref="AR21:AX22"/>
    <mergeCell ref="AF22:AM22"/>
    <mergeCell ref="AC23:AE24"/>
    <mergeCell ref="AF23:AM23"/>
    <mergeCell ref="AN23:AQ24"/>
    <mergeCell ref="AR23:AX24"/>
    <mergeCell ref="AF24:AM24"/>
    <mergeCell ref="AC13:AF13"/>
    <mergeCell ref="AG13:AL13"/>
    <mergeCell ref="AN13:AQ13"/>
    <mergeCell ref="AR13:AW13"/>
    <mergeCell ref="AC14:AF14"/>
    <mergeCell ref="AH14:AJ14"/>
    <mergeCell ref="AL14:AM14"/>
    <mergeCell ref="AN14:AQ14"/>
    <mergeCell ref="AR14:AU14"/>
    <mergeCell ref="AV14:AW14"/>
    <mergeCell ref="AG10:AG11"/>
    <mergeCell ref="AH10:AJ11"/>
    <mergeCell ref="AK10:AQ11"/>
    <mergeCell ref="AS10:AX10"/>
    <mergeCell ref="AS11:AX11"/>
    <mergeCell ref="AC12:AF12"/>
    <mergeCell ref="AG12:AL12"/>
    <mergeCell ref="AN12:AQ12"/>
    <mergeCell ref="AR12:AW12"/>
    <mergeCell ref="AK1:AO1"/>
    <mergeCell ref="AT3:AU3"/>
    <mergeCell ref="AC4:AH4"/>
    <mergeCell ref="AI4:AL4"/>
    <mergeCell ref="AC5:AH5"/>
    <mergeCell ref="AI5:AL5"/>
    <mergeCell ref="AC7:AF7"/>
    <mergeCell ref="AG7:AQ7"/>
    <mergeCell ref="AR7:AS9"/>
    <mergeCell ref="AT7:AW9"/>
    <mergeCell ref="AA3:AP3"/>
    <mergeCell ref="AX7:AX9"/>
    <mergeCell ref="AC8:AF9"/>
    <mergeCell ref="AG8:AI9"/>
    <mergeCell ref="AJ8:AJ9"/>
    <mergeCell ref="AK8:AO9"/>
    <mergeCell ref="AP8:AQ9"/>
    <mergeCell ref="AC10:AF11"/>
    <mergeCell ref="AD41:AK41"/>
    <mergeCell ref="AC40:AC41"/>
    <mergeCell ref="AL40:AM41"/>
    <mergeCell ref="AN40:AQ41"/>
    <mergeCell ref="AR40:AX41"/>
    <mergeCell ref="AN36:AQ37"/>
    <mergeCell ref="AR36:AX37"/>
    <mergeCell ref="AD39:AK39"/>
    <mergeCell ref="AD40:AK40"/>
    <mergeCell ref="AC36:AC37"/>
    <mergeCell ref="AD36:AK36"/>
    <mergeCell ref="AL36:AM37"/>
    <mergeCell ref="AD37:AK37"/>
    <mergeCell ref="AC38:AC39"/>
    <mergeCell ref="AD38:AK38"/>
    <mergeCell ref="AL38:AM39"/>
    <mergeCell ref="AN38:AQ39"/>
    <mergeCell ref="AR38:AX39"/>
    <mergeCell ref="AN32:AQ33"/>
    <mergeCell ref="AR32:AX33"/>
    <mergeCell ref="AN34:AQ35"/>
    <mergeCell ref="AR34:AX35"/>
    <mergeCell ref="AC32:AC33"/>
    <mergeCell ref="AD32:AK32"/>
    <mergeCell ref="AL32:AM33"/>
    <mergeCell ref="AD33:AK33"/>
    <mergeCell ref="AC34:AC35"/>
    <mergeCell ref="AD34:AK34"/>
    <mergeCell ref="AL34:AM35"/>
    <mergeCell ref="AD35:AK35"/>
    <mergeCell ref="AN30:AQ31"/>
    <mergeCell ref="AR30:AX31"/>
    <mergeCell ref="AC28:AC29"/>
    <mergeCell ref="AD28:AK28"/>
    <mergeCell ref="AL28:AM29"/>
    <mergeCell ref="AN28:AQ29"/>
    <mergeCell ref="AR28:AX29"/>
    <mergeCell ref="AD29:AK29"/>
    <mergeCell ref="AC30:AC31"/>
    <mergeCell ref="AD30:AK30"/>
    <mergeCell ref="AL30:AM31"/>
    <mergeCell ref="AD31:AK31"/>
    <mergeCell ref="AC26:AC27"/>
    <mergeCell ref="AD26:AK26"/>
    <mergeCell ref="AL26:AM27"/>
    <mergeCell ref="AN26:AQ27"/>
    <mergeCell ref="AR26:AX27"/>
    <mergeCell ref="AD27:AK27"/>
    <mergeCell ref="AC15:AF15"/>
    <mergeCell ref="AG15:AI15"/>
    <mergeCell ref="AJ15:AK15"/>
    <mergeCell ref="AM15:AO15"/>
    <mergeCell ref="AP15:AQ15"/>
    <mergeCell ref="AS15:AU15"/>
    <mergeCell ref="AV15:AW15"/>
    <mergeCell ref="AC17:AE18"/>
    <mergeCell ref="AF17:AM17"/>
    <mergeCell ref="AN17:AQ18"/>
    <mergeCell ref="AR17:AX18"/>
    <mergeCell ref="AF18:AM18"/>
    <mergeCell ref="AC19:AE20"/>
    <mergeCell ref="AF19:AM19"/>
    <mergeCell ref="AN19:AQ20"/>
    <mergeCell ref="AR19:AX20"/>
    <mergeCell ref="AF20:AM20"/>
    <mergeCell ref="AC21:AE22"/>
    <mergeCell ref="H14:J14"/>
    <mergeCell ref="L14:M14"/>
    <mergeCell ref="V14:W14"/>
    <mergeCell ref="R14:U14"/>
    <mergeCell ref="R36:X37"/>
    <mergeCell ref="R38:X39"/>
    <mergeCell ref="R30:X31"/>
    <mergeCell ref="R32:X33"/>
    <mergeCell ref="L28:M29"/>
    <mergeCell ref="L30:M31"/>
    <mergeCell ref="R34:X35"/>
    <mergeCell ref="L36:M37"/>
    <mergeCell ref="N38:Q39"/>
    <mergeCell ref="D34:K34"/>
    <mergeCell ref="D38:K38"/>
    <mergeCell ref="V15:W15"/>
    <mergeCell ref="C15:F15"/>
    <mergeCell ref="F17:M17"/>
    <mergeCell ref="F18:M18"/>
    <mergeCell ref="S15:U15"/>
    <mergeCell ref="R17:X18"/>
    <mergeCell ref="C17:E18"/>
    <mergeCell ref="A1:Z1"/>
    <mergeCell ref="G7:Q7"/>
    <mergeCell ref="C7:F7"/>
    <mergeCell ref="C4:H4"/>
    <mergeCell ref="I4:L4"/>
    <mergeCell ref="D26:K26"/>
    <mergeCell ref="L26:M27"/>
    <mergeCell ref="C5:H5"/>
    <mergeCell ref="I5:L5"/>
    <mergeCell ref="N12:Q12"/>
    <mergeCell ref="N13:Q13"/>
    <mergeCell ref="F24:M24"/>
    <mergeCell ref="C23:E24"/>
    <mergeCell ref="A3:P3"/>
    <mergeCell ref="T3:U3"/>
    <mergeCell ref="N14:Q14"/>
    <mergeCell ref="J15:K15"/>
    <mergeCell ref="M15:O15"/>
    <mergeCell ref="P15:Q15"/>
    <mergeCell ref="G15:I15"/>
    <mergeCell ref="C12:F12"/>
    <mergeCell ref="C13:F13"/>
    <mergeCell ref="G13:L13"/>
    <mergeCell ref="T7:W9"/>
    <mergeCell ref="A45:Z45"/>
    <mergeCell ref="C38:C39"/>
    <mergeCell ref="C40:C41"/>
    <mergeCell ref="D29:K29"/>
    <mergeCell ref="D30:K30"/>
    <mergeCell ref="D31:K31"/>
    <mergeCell ref="D32:K32"/>
    <mergeCell ref="D33:K33"/>
    <mergeCell ref="R19:X20"/>
    <mergeCell ref="R21:X22"/>
    <mergeCell ref="F22:M22"/>
    <mergeCell ref="C30:C31"/>
    <mergeCell ref="N26:Q27"/>
    <mergeCell ref="N23:Q24"/>
    <mergeCell ref="F23:M23"/>
    <mergeCell ref="F19:M19"/>
    <mergeCell ref="D27:K27"/>
    <mergeCell ref="N19:Q20"/>
    <mergeCell ref="C19:E20"/>
    <mergeCell ref="C21:E22"/>
    <mergeCell ref="F20:M20"/>
    <mergeCell ref="F21:M21"/>
    <mergeCell ref="X7:X9"/>
    <mergeCell ref="C8:F9"/>
    <mergeCell ref="N17:Q18"/>
    <mergeCell ref="R23:X24"/>
    <mergeCell ref="P8:Q9"/>
    <mergeCell ref="K8:O9"/>
    <mergeCell ref="J8:J9"/>
    <mergeCell ref="A44:Z44"/>
    <mergeCell ref="A43:Z43"/>
    <mergeCell ref="A42:Z42"/>
    <mergeCell ref="C10:F11"/>
    <mergeCell ref="G10:G11"/>
    <mergeCell ref="H10:J11"/>
    <mergeCell ref="K10:Q11"/>
    <mergeCell ref="S10:X10"/>
    <mergeCell ref="S11:X11"/>
    <mergeCell ref="R12:W12"/>
    <mergeCell ref="R13:W13"/>
    <mergeCell ref="G12:L12"/>
    <mergeCell ref="N40:Q41"/>
    <mergeCell ref="L34:M35"/>
    <mergeCell ref="C32:C33"/>
    <mergeCell ref="D28:K28"/>
    <mergeCell ref="N21:Q22"/>
    <mergeCell ref="G8:I9"/>
    <mergeCell ref="R40:X41"/>
    <mergeCell ref="D40:K40"/>
    <mergeCell ref="D41:K41"/>
    <mergeCell ref="C26:C27"/>
    <mergeCell ref="R28:X29"/>
    <mergeCell ref="L40:M41"/>
    <mergeCell ref="L38:M39"/>
    <mergeCell ref="C34:C35"/>
    <mergeCell ref="C36:C37"/>
    <mergeCell ref="N32:Q33"/>
    <mergeCell ref="N34:Q35"/>
    <mergeCell ref="N36:Q37"/>
    <mergeCell ref="L32:M33"/>
    <mergeCell ref="D35:K35"/>
    <mergeCell ref="D36:K36"/>
    <mergeCell ref="D37:K37"/>
    <mergeCell ref="C28:C29"/>
    <mergeCell ref="D39:K39"/>
    <mergeCell ref="N28:Q29"/>
    <mergeCell ref="R26:X27"/>
    <mergeCell ref="N30:Q31"/>
    <mergeCell ref="C14:F14"/>
    <mergeCell ref="R7:S9"/>
  </mergeCells>
  <phoneticPr fontId="1"/>
  <dataValidations xWindow="649" yWindow="497" count="23">
    <dataValidation type="list" allowBlank="1" showInputMessage="1" showErrorMessage="1" sqref="H14 AH14" xr:uid="{00000000-0002-0000-0000-000000000000}">
      <formula1>"年連続,年ぶり,初出場"</formula1>
    </dataValidation>
    <dataValidation type="list" showInputMessage="1" showErrorMessage="1" prompt="リストから入力して下さい" sqref="C5:H5" xr:uid="{00000000-0002-0000-0000-000001000000}">
      <formula1>"神奈川,群馬,東京,栃木,千葉,茨城,埼玉,山梨"</formula1>
    </dataValidation>
    <dataValidation type="list" allowBlank="1" showInputMessage="1" showErrorMessage="1" prompt="リストから入力して下さい" sqref="I5:L5 AI5:AL5" xr:uid="{00000000-0002-0000-0000-000002000000}">
      <formula1>"男子,女子"</formula1>
    </dataValidation>
    <dataValidation type="list" allowBlank="1" showInputMessage="1" showErrorMessage="1" prompt="リストから入力して下さい" sqref="L28:M41 AL28:AM41" xr:uid="{00000000-0002-0000-0000-000003000000}">
      <formula1>"①,②,③"</formula1>
    </dataValidation>
    <dataValidation imeMode="halfKatakana" allowBlank="1" showInputMessage="1" showErrorMessage="1" prompt="半角カタカナで入力して下さい_x000a_[姓]と[名]の間は半角スペースで空けてください" sqref="D28:K28 D40:K40 D38:K38 D36:K36 D34:K34 D32:K32 D30:K30 F19:M19 F21:M21 F23:M23 AD28:AK28 AD40:AK40 AD38:AK38 AD36:AK36 AD34:AK34 AD32:AK32 AD30:AK30 AF19:AM19 AF21:AM21 AF23:AM23" xr:uid="{00000000-0002-0000-0000-000004000000}"/>
    <dataValidation imeMode="hiragana" allowBlank="1" showInputMessage="1" showErrorMessage="1" prompt="[姓]と[名]の間は全角スペースで空けてください" sqref="F24:M24 F22:M22 F20 R12:R13 G12:G13 AR12:AR13 AG12:AG13" xr:uid="{00000000-0002-0000-0000-000005000000}"/>
    <dataValidation imeMode="off" allowBlank="1" showInputMessage="1" showErrorMessage="1" prompt="半角で郵便番号を入力してください_x000a_例)4000057" sqref="H10 AH10" xr:uid="{00000000-0002-0000-0000-000006000000}"/>
    <dataValidation imeMode="hiragana" allowBlank="1" showInputMessage="1" showErrorMessage="1" prompt="住所を入力して下さい。" sqref="K10 AK10" xr:uid="{00000000-0002-0000-0000-000007000000}"/>
    <dataValidation imeMode="off" allowBlank="1" showInputMessage="1" showErrorMessage="1" prompt="半角で8桁の番号を_x000a_入力して下さい" sqref="R28:X41 R19:X24" xr:uid="{00000000-0002-0000-0000-000008000000}"/>
    <dataValidation allowBlank="1" showInputMessage="1" showErrorMessage="1" prompt="半角で入力して下さい_x000a_例)0551-22-1531" sqref="R10:R11 S10 AR10:AR11 AS10" xr:uid="{00000000-0002-0000-0000-000009000000}"/>
    <dataValidation imeMode="hiragana" allowBlank="1" showInputMessage="1" showErrorMessage="1" sqref="X15 G15 R15:S15 L15:M15 G8:I9 AX15:AX16 AG15:AG16 AR15:AS16 AL15:AM16 AG8:AI9" xr:uid="{00000000-0002-0000-0000-00000A000000}"/>
    <dataValidation type="list" allowBlank="1" showInputMessage="1" showErrorMessage="1" sqref="T3:U3 AT3:AU3" xr:uid="{00000000-0002-0000-0000-00000B000000}">
      <formula1>"【正】,【副】"</formula1>
    </dataValidation>
    <dataValidation imeMode="halfKatakana" allowBlank="1" showInputMessage="1" showErrorMessage="1" sqref="G7 AG7:AQ7" xr:uid="{00000000-0002-0000-0000-00000C000000}"/>
    <dataValidation imeMode="halfAlpha" allowBlank="1" showInputMessage="1" showErrorMessage="1" sqref="J15:K15 P15:Q15 V15:W15 AJ15:AK16 AP15:AQ16 AV15:AW16" xr:uid="{00000000-0002-0000-0000-00000D000000}"/>
    <dataValidation imeMode="off" allowBlank="1" showInputMessage="1" showErrorMessage="1" prompt="西暦で入力して下さい_x000a_例)_x000a_2009/5/21" sqref="N28:Q41 N19:Q24 AO28:AQ39 AN28:AN40" xr:uid="{00000000-0002-0000-0000-00000E000000}"/>
    <dataValidation imeMode="hiragana" allowBlank="1" showInputMessage="1" showErrorMessage="1" prompt="全角文字で入力してください_x000a_例）_x000a_山梨○○雷_x000a_甲府○太郎" sqref="D41:K41 D39:K39 D31:K31 D33:K33 D35:K35 D37:K37 AD41:AK41 AF24:AM24 AF20:AM20 AF22:AM22 AD29:AK29 AD31:AK31 AD33:AK33 AD35:AK35 AD37:AK37 AD39:AK39" xr:uid="{00000000-0002-0000-0000-00000F000000}"/>
    <dataValidation imeMode="hiragana" allowBlank="1" showInputMessage="1" showErrorMessage="1" prompt="全角６文字で入力してください_x000a_例）_x000a_群馬○○雷" sqref="D29:K29" xr:uid="{00000000-0002-0000-0000-000010000000}"/>
    <dataValidation type="list" allowBlank="1" showInputMessage="1" showErrorMessage="1" sqref="AJ8:AJ9" xr:uid="{00000000-0002-0000-0000-000011000000}">
      <formula1>"県立,市立"</formula1>
    </dataValidation>
    <dataValidation allowBlank="1" showErrorMessage="1" sqref="C28:C41 AC28:AC41" xr:uid="{00000000-0002-0000-0000-000012000000}"/>
    <dataValidation imeMode="off" allowBlank="1" showInputMessage="1" showErrorMessage="1" prompt="半角で入力して下さい" sqref="AR28:AX41 AR19:AX24" xr:uid="{00000000-0002-0000-0000-000013000000}"/>
    <dataValidation imeMode="off" allowBlank="1" showInputMessage="1" showErrorMessage="1" prompt="西暦で入力して下さい_x000a_例)_x000a_2007/5/21" sqref="AN19:AQ24" xr:uid="{00000000-0002-0000-0000-000014000000}"/>
    <dataValidation type="list" showInputMessage="1" showErrorMessage="1" prompt="リストから入力して下さい" sqref="AC5:AH5" xr:uid="{00000000-0002-0000-0000-000015000000}">
      <formula1>"神奈川,埼　玉,東　京,群　馬,千　葉,茨　城,栃　木,山　梨"</formula1>
    </dataValidation>
    <dataValidation type="list" allowBlank="1" showInputMessage="1" showErrorMessage="1" sqref="J8:J9" xr:uid="{00000000-0002-0000-0000-000016000000}">
      <formula1>"県立,市立,都立"</formula1>
    </dataValidation>
  </dataValidations>
  <printOptions horizontalCentered="1" verticalCentered="1"/>
  <pageMargins left="0.59055118110236227" right="0.59055118110236227" top="0.59055118110236227" bottom="0.59055118110236227" header="0" footer="0"/>
  <pageSetup paperSize="9" scale="94" orientation="portrait" blackAndWhite="1" r:id="rId1"/>
  <headerFooter alignWithMargins="0"/>
  <cellWatches>
    <cellWatch r="F20"/>
  </cellWatch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7"/>
  <sheetViews>
    <sheetView zoomScaleNormal="100" workbookViewId="0"/>
  </sheetViews>
  <sheetFormatPr defaultRowHeight="12.75" x14ac:dyDescent="0.25"/>
  <cols>
    <col min="1" max="1" width="9" style="48"/>
    <col min="2" max="8" width="12.59765625" style="48" customWidth="1"/>
    <col min="9" max="257" width="9" style="48"/>
    <col min="258" max="264" width="12.59765625" style="48" customWidth="1"/>
    <col min="265" max="513" width="9" style="48"/>
    <col min="514" max="520" width="12.59765625" style="48" customWidth="1"/>
    <col min="521" max="769" width="9" style="48"/>
    <col min="770" max="776" width="12.59765625" style="48" customWidth="1"/>
    <col min="777" max="1025" width="9" style="48"/>
    <col min="1026" max="1032" width="12.59765625" style="48" customWidth="1"/>
    <col min="1033" max="1281" width="9" style="48"/>
    <col min="1282" max="1288" width="12.59765625" style="48" customWidth="1"/>
    <col min="1289" max="1537" width="9" style="48"/>
    <col min="1538" max="1544" width="12.59765625" style="48" customWidth="1"/>
    <col min="1545" max="1793" width="9" style="48"/>
    <col min="1794" max="1800" width="12.59765625" style="48" customWidth="1"/>
    <col min="1801" max="2049" width="9" style="48"/>
    <col min="2050" max="2056" width="12.59765625" style="48" customWidth="1"/>
    <col min="2057" max="2305" width="9" style="48"/>
    <col min="2306" max="2312" width="12.59765625" style="48" customWidth="1"/>
    <col min="2313" max="2561" width="9" style="48"/>
    <col min="2562" max="2568" width="12.59765625" style="48" customWidth="1"/>
    <col min="2569" max="2817" width="9" style="48"/>
    <col min="2818" max="2824" width="12.59765625" style="48" customWidth="1"/>
    <col min="2825" max="3073" width="9" style="48"/>
    <col min="3074" max="3080" width="12.59765625" style="48" customWidth="1"/>
    <col min="3081" max="3329" width="9" style="48"/>
    <col min="3330" max="3336" width="12.59765625" style="48" customWidth="1"/>
    <col min="3337" max="3585" width="9" style="48"/>
    <col min="3586" max="3592" width="12.59765625" style="48" customWidth="1"/>
    <col min="3593" max="3841" width="9" style="48"/>
    <col min="3842" max="3848" width="12.59765625" style="48" customWidth="1"/>
    <col min="3849" max="4097" width="9" style="48"/>
    <col min="4098" max="4104" width="12.59765625" style="48" customWidth="1"/>
    <col min="4105" max="4353" width="9" style="48"/>
    <col min="4354" max="4360" width="12.59765625" style="48" customWidth="1"/>
    <col min="4361" max="4609" width="9" style="48"/>
    <col min="4610" max="4616" width="12.59765625" style="48" customWidth="1"/>
    <col min="4617" max="4865" width="9" style="48"/>
    <col min="4866" max="4872" width="12.59765625" style="48" customWidth="1"/>
    <col min="4873" max="5121" width="9" style="48"/>
    <col min="5122" max="5128" width="12.59765625" style="48" customWidth="1"/>
    <col min="5129" max="5377" width="9" style="48"/>
    <col min="5378" max="5384" width="12.59765625" style="48" customWidth="1"/>
    <col min="5385" max="5633" width="9" style="48"/>
    <col min="5634" max="5640" width="12.59765625" style="48" customWidth="1"/>
    <col min="5641" max="5889" width="9" style="48"/>
    <col min="5890" max="5896" width="12.59765625" style="48" customWidth="1"/>
    <col min="5897" max="6145" width="9" style="48"/>
    <col min="6146" max="6152" width="12.59765625" style="48" customWidth="1"/>
    <col min="6153" max="6401" width="9" style="48"/>
    <col min="6402" max="6408" width="12.59765625" style="48" customWidth="1"/>
    <col min="6409" max="6657" width="9" style="48"/>
    <col min="6658" max="6664" width="12.59765625" style="48" customWidth="1"/>
    <col min="6665" max="6913" width="9" style="48"/>
    <col min="6914" max="6920" width="12.59765625" style="48" customWidth="1"/>
    <col min="6921" max="7169" width="9" style="48"/>
    <col min="7170" max="7176" width="12.59765625" style="48" customWidth="1"/>
    <col min="7177" max="7425" width="9" style="48"/>
    <col min="7426" max="7432" width="12.59765625" style="48" customWidth="1"/>
    <col min="7433" max="7681" width="9" style="48"/>
    <col min="7682" max="7688" width="12.59765625" style="48" customWidth="1"/>
    <col min="7689" max="7937" width="9" style="48"/>
    <col min="7938" max="7944" width="12.59765625" style="48" customWidth="1"/>
    <col min="7945" max="8193" width="9" style="48"/>
    <col min="8194" max="8200" width="12.59765625" style="48" customWidth="1"/>
    <col min="8201" max="8449" width="9" style="48"/>
    <col min="8450" max="8456" width="12.59765625" style="48" customWidth="1"/>
    <col min="8457" max="8705" width="9" style="48"/>
    <col min="8706" max="8712" width="12.59765625" style="48" customWidth="1"/>
    <col min="8713" max="8961" width="9" style="48"/>
    <col min="8962" max="8968" width="12.59765625" style="48" customWidth="1"/>
    <col min="8969" max="9217" width="9" style="48"/>
    <col min="9218" max="9224" width="12.59765625" style="48" customWidth="1"/>
    <col min="9225" max="9473" width="9" style="48"/>
    <col min="9474" max="9480" width="12.59765625" style="48" customWidth="1"/>
    <col min="9481" max="9729" width="9" style="48"/>
    <col min="9730" max="9736" width="12.59765625" style="48" customWidth="1"/>
    <col min="9737" max="9985" width="9" style="48"/>
    <col min="9986" max="9992" width="12.59765625" style="48" customWidth="1"/>
    <col min="9993" max="10241" width="9" style="48"/>
    <col min="10242" max="10248" width="12.59765625" style="48" customWidth="1"/>
    <col min="10249" max="10497" width="9" style="48"/>
    <col min="10498" max="10504" width="12.59765625" style="48" customWidth="1"/>
    <col min="10505" max="10753" width="9" style="48"/>
    <col min="10754" max="10760" width="12.59765625" style="48" customWidth="1"/>
    <col min="10761" max="11009" width="9" style="48"/>
    <col min="11010" max="11016" width="12.59765625" style="48" customWidth="1"/>
    <col min="11017" max="11265" width="9" style="48"/>
    <col min="11266" max="11272" width="12.59765625" style="48" customWidth="1"/>
    <col min="11273" max="11521" width="9" style="48"/>
    <col min="11522" max="11528" width="12.59765625" style="48" customWidth="1"/>
    <col min="11529" max="11777" width="9" style="48"/>
    <col min="11778" max="11784" width="12.59765625" style="48" customWidth="1"/>
    <col min="11785" max="12033" width="9" style="48"/>
    <col min="12034" max="12040" width="12.59765625" style="48" customWidth="1"/>
    <col min="12041" max="12289" width="9" style="48"/>
    <col min="12290" max="12296" width="12.59765625" style="48" customWidth="1"/>
    <col min="12297" max="12545" width="9" style="48"/>
    <col min="12546" max="12552" width="12.59765625" style="48" customWidth="1"/>
    <col min="12553" max="12801" width="9" style="48"/>
    <col min="12802" max="12808" width="12.59765625" style="48" customWidth="1"/>
    <col min="12809" max="13057" width="9" style="48"/>
    <col min="13058" max="13064" width="12.59765625" style="48" customWidth="1"/>
    <col min="13065" max="13313" width="9" style="48"/>
    <col min="13314" max="13320" width="12.59765625" style="48" customWidth="1"/>
    <col min="13321" max="13569" width="9" style="48"/>
    <col min="13570" max="13576" width="12.59765625" style="48" customWidth="1"/>
    <col min="13577" max="13825" width="9" style="48"/>
    <col min="13826" max="13832" width="12.59765625" style="48" customWidth="1"/>
    <col min="13833" max="14081" width="9" style="48"/>
    <col min="14082" max="14088" width="12.59765625" style="48" customWidth="1"/>
    <col min="14089" max="14337" width="9" style="48"/>
    <col min="14338" max="14344" width="12.59765625" style="48" customWidth="1"/>
    <col min="14345" max="14593" width="9" style="48"/>
    <col min="14594" max="14600" width="12.59765625" style="48" customWidth="1"/>
    <col min="14601" max="14849" width="9" style="48"/>
    <col min="14850" max="14856" width="12.59765625" style="48" customWidth="1"/>
    <col min="14857" max="15105" width="9" style="48"/>
    <col min="15106" max="15112" width="12.59765625" style="48" customWidth="1"/>
    <col min="15113" max="15361" width="9" style="48"/>
    <col min="15362" max="15368" width="12.59765625" style="48" customWidth="1"/>
    <col min="15369" max="15617" width="9" style="48"/>
    <col min="15618" max="15624" width="12.59765625" style="48" customWidth="1"/>
    <col min="15625" max="15873" width="9" style="48"/>
    <col min="15874" max="15880" width="12.59765625" style="48" customWidth="1"/>
    <col min="15881" max="16129" width="9" style="48"/>
    <col min="16130" max="16136" width="12.59765625" style="48" customWidth="1"/>
    <col min="16137" max="16384" width="9" style="48"/>
  </cols>
  <sheetData>
    <row r="1" spans="1:8" x14ac:dyDescent="0.25">
      <c r="A1" s="48" t="s">
        <v>128</v>
      </c>
      <c r="B1" s="48" t="str">
        <f>参加申込書【正･副】!T7&amp;"("&amp;参加申込書【正･副】!C5&amp;")"</f>
        <v>()</v>
      </c>
    </row>
    <row r="2" spans="1:8" x14ac:dyDescent="0.25">
      <c r="A2" s="48" t="s">
        <v>11</v>
      </c>
      <c r="B2" s="48">
        <f>参加申込書【正･副】!F20</f>
        <v>0</v>
      </c>
    </row>
    <row r="3" spans="1:8" x14ac:dyDescent="0.25">
      <c r="A3" s="48" t="s">
        <v>129</v>
      </c>
      <c r="B3" s="48">
        <f>参加申込書【正･副】!F19</f>
        <v>0</v>
      </c>
    </row>
    <row r="4" spans="1:8" x14ac:dyDescent="0.25">
      <c r="A4" s="48" t="s">
        <v>130</v>
      </c>
      <c r="B4" s="48">
        <f>参加申込書【正･副】!F22</f>
        <v>0</v>
      </c>
    </row>
    <row r="5" spans="1:8" x14ac:dyDescent="0.25">
      <c r="A5" s="48" t="s">
        <v>129</v>
      </c>
      <c r="B5" s="48">
        <f>参加申込書【正･副】!F21</f>
        <v>0</v>
      </c>
    </row>
    <row r="6" spans="1:8" x14ac:dyDescent="0.25">
      <c r="A6" s="48" t="s">
        <v>131</v>
      </c>
      <c r="B6" s="48">
        <f>参加申込書【正･副】!D29</f>
        <v>0</v>
      </c>
      <c r="C6" s="48">
        <f>参加申込書【正･副】!D31</f>
        <v>0</v>
      </c>
      <c r="D6" s="48">
        <f>参加申込書【正･副】!D33</f>
        <v>0</v>
      </c>
      <c r="E6" s="48">
        <f>参加申込書【正･副】!D35</f>
        <v>0</v>
      </c>
      <c r="F6" s="48">
        <f>参加申込書【正･副】!D37</f>
        <v>0</v>
      </c>
      <c r="G6" s="48">
        <f>参加申込書【正･副】!D39</f>
        <v>0</v>
      </c>
      <c r="H6" s="48">
        <f>参加申込書【正･副】!D41</f>
        <v>0</v>
      </c>
    </row>
    <row r="7" spans="1:8" x14ac:dyDescent="0.25">
      <c r="A7" s="48" t="s">
        <v>129</v>
      </c>
      <c r="B7" s="48">
        <f>参加申込書【正･副】!D28</f>
        <v>0</v>
      </c>
      <c r="C7" s="48">
        <f>参加申込書【正･副】!D30</f>
        <v>0</v>
      </c>
      <c r="D7" s="48">
        <f>参加申込書【正･副】!D32</f>
        <v>0</v>
      </c>
      <c r="E7" s="48">
        <f>参加申込書【正･副】!D34</f>
        <v>0</v>
      </c>
      <c r="F7" s="48">
        <f>参加申込書【正･副】!D36</f>
        <v>0</v>
      </c>
      <c r="G7" s="48">
        <f>参加申込書【正･副】!D38</f>
        <v>0</v>
      </c>
      <c r="H7" s="48">
        <f>参加申込書【正･副】!D40</f>
        <v>0</v>
      </c>
    </row>
  </sheetData>
  <sheetProtection sheet="1"/>
  <phoneticPr fontId="1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"/>
  <sheetViews>
    <sheetView workbookViewId="0"/>
  </sheetViews>
  <sheetFormatPr defaultRowHeight="12.75" x14ac:dyDescent="0.25"/>
  <cols>
    <col min="1" max="1" width="9" style="48"/>
    <col min="2" max="2" width="20.59765625" style="48" customWidth="1"/>
    <col min="3" max="257" width="9" style="48"/>
    <col min="258" max="258" width="20.59765625" style="48" customWidth="1"/>
    <col min="259" max="513" width="9" style="48"/>
    <col min="514" max="514" width="20.59765625" style="48" customWidth="1"/>
    <col min="515" max="769" width="9" style="48"/>
    <col min="770" max="770" width="20.59765625" style="48" customWidth="1"/>
    <col min="771" max="1025" width="9" style="48"/>
    <col min="1026" max="1026" width="20.59765625" style="48" customWidth="1"/>
    <col min="1027" max="1281" width="9" style="48"/>
    <col min="1282" max="1282" width="20.59765625" style="48" customWidth="1"/>
    <col min="1283" max="1537" width="9" style="48"/>
    <col min="1538" max="1538" width="20.59765625" style="48" customWidth="1"/>
    <col min="1539" max="1793" width="9" style="48"/>
    <col min="1794" max="1794" width="20.59765625" style="48" customWidth="1"/>
    <col min="1795" max="2049" width="9" style="48"/>
    <col min="2050" max="2050" width="20.59765625" style="48" customWidth="1"/>
    <col min="2051" max="2305" width="9" style="48"/>
    <col min="2306" max="2306" width="20.59765625" style="48" customWidth="1"/>
    <col min="2307" max="2561" width="9" style="48"/>
    <col min="2562" max="2562" width="20.59765625" style="48" customWidth="1"/>
    <col min="2563" max="2817" width="9" style="48"/>
    <col min="2818" max="2818" width="20.59765625" style="48" customWidth="1"/>
    <col min="2819" max="3073" width="9" style="48"/>
    <col min="3074" max="3074" width="20.59765625" style="48" customWidth="1"/>
    <col min="3075" max="3329" width="9" style="48"/>
    <col min="3330" max="3330" width="20.59765625" style="48" customWidth="1"/>
    <col min="3331" max="3585" width="9" style="48"/>
    <col min="3586" max="3586" width="20.59765625" style="48" customWidth="1"/>
    <col min="3587" max="3841" width="9" style="48"/>
    <col min="3842" max="3842" width="20.59765625" style="48" customWidth="1"/>
    <col min="3843" max="4097" width="9" style="48"/>
    <col min="4098" max="4098" width="20.59765625" style="48" customWidth="1"/>
    <col min="4099" max="4353" width="9" style="48"/>
    <col min="4354" max="4354" width="20.59765625" style="48" customWidth="1"/>
    <col min="4355" max="4609" width="9" style="48"/>
    <col min="4610" max="4610" width="20.59765625" style="48" customWidth="1"/>
    <col min="4611" max="4865" width="9" style="48"/>
    <col min="4866" max="4866" width="20.59765625" style="48" customWidth="1"/>
    <col min="4867" max="5121" width="9" style="48"/>
    <col min="5122" max="5122" width="20.59765625" style="48" customWidth="1"/>
    <col min="5123" max="5377" width="9" style="48"/>
    <col min="5378" max="5378" width="20.59765625" style="48" customWidth="1"/>
    <col min="5379" max="5633" width="9" style="48"/>
    <col min="5634" max="5634" width="20.59765625" style="48" customWidth="1"/>
    <col min="5635" max="5889" width="9" style="48"/>
    <col min="5890" max="5890" width="20.59765625" style="48" customWidth="1"/>
    <col min="5891" max="6145" width="9" style="48"/>
    <col min="6146" max="6146" width="20.59765625" style="48" customWidth="1"/>
    <col min="6147" max="6401" width="9" style="48"/>
    <col min="6402" max="6402" width="20.59765625" style="48" customWidth="1"/>
    <col min="6403" max="6657" width="9" style="48"/>
    <col min="6658" max="6658" width="20.59765625" style="48" customWidth="1"/>
    <col min="6659" max="6913" width="9" style="48"/>
    <col min="6914" max="6914" width="20.59765625" style="48" customWidth="1"/>
    <col min="6915" max="7169" width="9" style="48"/>
    <col min="7170" max="7170" width="20.59765625" style="48" customWidth="1"/>
    <col min="7171" max="7425" width="9" style="48"/>
    <col min="7426" max="7426" width="20.59765625" style="48" customWidth="1"/>
    <col min="7427" max="7681" width="9" style="48"/>
    <col min="7682" max="7682" width="20.59765625" style="48" customWidth="1"/>
    <col min="7683" max="7937" width="9" style="48"/>
    <col min="7938" max="7938" width="20.59765625" style="48" customWidth="1"/>
    <col min="7939" max="8193" width="9" style="48"/>
    <col min="8194" max="8194" width="20.59765625" style="48" customWidth="1"/>
    <col min="8195" max="8449" width="9" style="48"/>
    <col min="8450" max="8450" width="20.59765625" style="48" customWidth="1"/>
    <col min="8451" max="8705" width="9" style="48"/>
    <col min="8706" max="8706" width="20.59765625" style="48" customWidth="1"/>
    <col min="8707" max="8961" width="9" style="48"/>
    <col min="8962" max="8962" width="20.59765625" style="48" customWidth="1"/>
    <col min="8963" max="9217" width="9" style="48"/>
    <col min="9218" max="9218" width="20.59765625" style="48" customWidth="1"/>
    <col min="9219" max="9473" width="9" style="48"/>
    <col min="9474" max="9474" width="20.59765625" style="48" customWidth="1"/>
    <col min="9475" max="9729" width="9" style="48"/>
    <col min="9730" max="9730" width="20.59765625" style="48" customWidth="1"/>
    <col min="9731" max="9985" width="9" style="48"/>
    <col min="9986" max="9986" width="20.59765625" style="48" customWidth="1"/>
    <col min="9987" max="10241" width="9" style="48"/>
    <col min="10242" max="10242" width="20.59765625" style="48" customWidth="1"/>
    <col min="10243" max="10497" width="9" style="48"/>
    <col min="10498" max="10498" width="20.59765625" style="48" customWidth="1"/>
    <col min="10499" max="10753" width="9" style="48"/>
    <col min="10754" max="10754" width="20.59765625" style="48" customWidth="1"/>
    <col min="10755" max="11009" width="9" style="48"/>
    <col min="11010" max="11010" width="20.59765625" style="48" customWidth="1"/>
    <col min="11011" max="11265" width="9" style="48"/>
    <col min="11266" max="11266" width="20.59765625" style="48" customWidth="1"/>
    <col min="11267" max="11521" width="9" style="48"/>
    <col min="11522" max="11522" width="20.59765625" style="48" customWidth="1"/>
    <col min="11523" max="11777" width="9" style="48"/>
    <col min="11778" max="11778" width="20.59765625" style="48" customWidth="1"/>
    <col min="11779" max="12033" width="9" style="48"/>
    <col min="12034" max="12034" width="20.59765625" style="48" customWidth="1"/>
    <col min="12035" max="12289" width="9" style="48"/>
    <col min="12290" max="12290" width="20.59765625" style="48" customWidth="1"/>
    <col min="12291" max="12545" width="9" style="48"/>
    <col min="12546" max="12546" width="20.59765625" style="48" customWidth="1"/>
    <col min="12547" max="12801" width="9" style="48"/>
    <col min="12802" max="12802" width="20.59765625" style="48" customWidth="1"/>
    <col min="12803" max="13057" width="9" style="48"/>
    <col min="13058" max="13058" width="20.59765625" style="48" customWidth="1"/>
    <col min="13059" max="13313" width="9" style="48"/>
    <col min="13314" max="13314" width="20.59765625" style="48" customWidth="1"/>
    <col min="13315" max="13569" width="9" style="48"/>
    <col min="13570" max="13570" width="20.59765625" style="48" customWidth="1"/>
    <col min="13571" max="13825" width="9" style="48"/>
    <col min="13826" max="13826" width="20.59765625" style="48" customWidth="1"/>
    <col min="13827" max="14081" width="9" style="48"/>
    <col min="14082" max="14082" width="20.59765625" style="48" customWidth="1"/>
    <col min="14083" max="14337" width="9" style="48"/>
    <col min="14338" max="14338" width="20.59765625" style="48" customWidth="1"/>
    <col min="14339" max="14593" width="9" style="48"/>
    <col min="14594" max="14594" width="20.59765625" style="48" customWidth="1"/>
    <col min="14595" max="14849" width="9" style="48"/>
    <col min="14850" max="14850" width="20.59765625" style="48" customWidth="1"/>
    <col min="14851" max="15105" width="9" style="48"/>
    <col min="15106" max="15106" width="20.59765625" style="48" customWidth="1"/>
    <col min="15107" max="15361" width="9" style="48"/>
    <col min="15362" max="15362" width="20.59765625" style="48" customWidth="1"/>
    <col min="15363" max="15617" width="9" style="48"/>
    <col min="15618" max="15618" width="20.59765625" style="48" customWidth="1"/>
    <col min="15619" max="15873" width="9" style="48"/>
    <col min="15874" max="15874" width="20.59765625" style="48" customWidth="1"/>
    <col min="15875" max="16129" width="9" style="48"/>
    <col min="16130" max="16130" width="20.59765625" style="48" customWidth="1"/>
    <col min="16131" max="16384" width="9" style="48"/>
  </cols>
  <sheetData>
    <row r="1" spans="1:3" x14ac:dyDescent="0.25">
      <c r="A1" s="48">
        <f>IF(参加申込書【正･副】!I5="男子","BT",IF(参加申込書【正･副】!I5="女子","GT",0))</f>
        <v>0</v>
      </c>
      <c r="B1" s="48" t="str">
        <f>参加申込書【正･副】!T7&amp;"("&amp;参加申込書【正･副】!C5&amp;")"</f>
        <v>()</v>
      </c>
      <c r="C1" s="48">
        <v>-1</v>
      </c>
    </row>
  </sheetData>
  <sheetProtection sheet="1"/>
  <phoneticPr fontId="1"/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M6"/>
  <sheetViews>
    <sheetView workbookViewId="0"/>
  </sheetViews>
  <sheetFormatPr defaultRowHeight="12.75" x14ac:dyDescent="0.25"/>
  <cols>
    <col min="1" max="2" width="5.1328125" customWidth="1"/>
    <col min="3" max="3" width="23.59765625" customWidth="1"/>
    <col min="4" max="4" width="12.59765625" customWidth="1"/>
    <col min="5" max="5" width="0.86328125" customWidth="1"/>
    <col min="6" max="6" width="12.59765625" customWidth="1"/>
    <col min="7" max="7" width="4.59765625" customWidth="1"/>
    <col min="8" max="8" width="12.59765625" customWidth="1"/>
    <col min="9" max="9" width="4.59765625" customWidth="1"/>
    <col min="10" max="10" width="12.59765625" customWidth="1"/>
    <col min="11" max="11" width="4.59765625" customWidth="1"/>
    <col min="12" max="12" width="12.59765625" customWidth="1"/>
    <col min="13" max="13" width="4.59765625" customWidth="1"/>
  </cols>
  <sheetData>
    <row r="1" spans="1:13" x14ac:dyDescent="0.25">
      <c r="A1" s="288" t="s">
        <v>40</v>
      </c>
      <c r="B1" s="307" t="s">
        <v>46</v>
      </c>
      <c r="C1" s="291" t="s">
        <v>41</v>
      </c>
      <c r="D1" s="24" t="s">
        <v>42</v>
      </c>
      <c r="E1" s="25"/>
      <c r="F1" s="294" t="s">
        <v>43</v>
      </c>
      <c r="G1" s="295"/>
      <c r="H1" s="295"/>
      <c r="I1" s="295"/>
      <c r="J1" s="295"/>
      <c r="K1" s="295"/>
      <c r="L1" s="295"/>
      <c r="M1" s="296"/>
    </row>
    <row r="2" spans="1:13" x14ac:dyDescent="0.25">
      <c r="A2" s="289"/>
      <c r="B2" s="308"/>
      <c r="C2" s="292"/>
      <c r="D2" s="24" t="s">
        <v>44</v>
      </c>
      <c r="E2" s="26"/>
      <c r="F2" s="297"/>
      <c r="G2" s="297"/>
      <c r="H2" s="297"/>
      <c r="I2" s="297"/>
      <c r="J2" s="297"/>
      <c r="K2" s="297"/>
      <c r="L2" s="297"/>
      <c r="M2" s="298"/>
    </row>
    <row r="3" spans="1:13" x14ac:dyDescent="0.25">
      <c r="A3" s="290"/>
      <c r="B3" s="309"/>
      <c r="C3" s="293"/>
      <c r="D3" s="24" t="s">
        <v>45</v>
      </c>
      <c r="E3" s="27"/>
      <c r="F3" s="299"/>
      <c r="G3" s="299"/>
      <c r="H3" s="299"/>
      <c r="I3" s="299"/>
      <c r="J3" s="299"/>
      <c r="K3" s="299"/>
      <c r="L3" s="299"/>
      <c r="M3" s="300"/>
    </row>
    <row r="4" spans="1:13" x14ac:dyDescent="0.25">
      <c r="A4" s="301">
        <f>参加申込書【正･副】!C5</f>
        <v>0</v>
      </c>
      <c r="B4" s="301">
        <f>参加申込書【正･副】!V14</f>
        <v>0</v>
      </c>
      <c r="C4" s="304">
        <f>IF(参加申込書【正･副】!J8="県立",参加申込書【正･副】!J8&amp;参加申込書【正･副】!K8,IF(参加申込書【正･副】!J8="都立",参加申込書【正･副】!J8&amp;参加申込書【正･副】!K8,IF(参加申込書【正･副】!J8="市立",参加申込書【正･副】!G8&amp;参加申込書【正･副】!J8&amp;参加申込書【正･副】!K8,参加申込書【正･副】!K8)))</f>
        <v>0</v>
      </c>
      <c r="D4" s="28">
        <f>参加申込書【正･副】!F20</f>
        <v>0</v>
      </c>
      <c r="E4" s="25"/>
      <c r="F4" s="33">
        <f>参加申込書【正･副】!D29</f>
        <v>0</v>
      </c>
      <c r="G4" s="34">
        <f>参加申込書【正･副】!L28</f>
        <v>0</v>
      </c>
      <c r="H4" s="33">
        <f>参加申込書【正･副】!D31</f>
        <v>0</v>
      </c>
      <c r="I4" s="34">
        <f>参加申込書【正･副】!L30</f>
        <v>0</v>
      </c>
      <c r="J4" s="33">
        <f>参加申込書【正･副】!D33</f>
        <v>0</v>
      </c>
      <c r="K4" s="34">
        <f>参加申込書【正･副】!L32</f>
        <v>0</v>
      </c>
      <c r="L4" s="33">
        <f>参加申込書【正･副】!D35</f>
        <v>0</v>
      </c>
      <c r="M4" s="35">
        <f>参加申込書【正･副】!L34</f>
        <v>0</v>
      </c>
    </row>
    <row r="5" spans="1:13" x14ac:dyDescent="0.25">
      <c r="A5" s="302"/>
      <c r="B5" s="302"/>
      <c r="C5" s="305"/>
      <c r="D5" s="28">
        <f>参加申込書【正･副】!F22</f>
        <v>0</v>
      </c>
      <c r="E5" s="26"/>
      <c r="F5" s="29">
        <f>参加申込書【正･副】!D37</f>
        <v>0</v>
      </c>
      <c r="G5" s="30">
        <f>参加申込書【正･副】!L36</f>
        <v>0</v>
      </c>
      <c r="H5" s="29">
        <f>参加申込書【正･副】!D39</f>
        <v>0</v>
      </c>
      <c r="I5" s="30">
        <f>参加申込書【正･副】!L38</f>
        <v>0</v>
      </c>
      <c r="J5" s="29">
        <f>参加申込書【正･副】!D41</f>
        <v>0</v>
      </c>
      <c r="K5" s="30">
        <f>参加申込書【正･副】!L40</f>
        <v>0</v>
      </c>
      <c r="L5" s="29"/>
      <c r="M5" s="31"/>
    </row>
    <row r="6" spans="1:13" x14ac:dyDescent="0.25">
      <c r="A6" s="303"/>
      <c r="B6" s="303"/>
      <c r="C6" s="306"/>
      <c r="D6" s="28">
        <f>参加申込書【正･副】!F24</f>
        <v>0</v>
      </c>
      <c r="E6" s="27"/>
      <c r="F6" s="32"/>
      <c r="G6" s="36"/>
      <c r="H6" s="32"/>
      <c r="I6" s="36"/>
      <c r="J6" s="32"/>
      <c r="K6" s="36"/>
      <c r="L6" s="32"/>
      <c r="M6" s="37"/>
    </row>
  </sheetData>
  <sheetProtection sheet="1" objects="1" scenarios="1"/>
  <mergeCells count="7">
    <mergeCell ref="A1:A3"/>
    <mergeCell ref="C1:C3"/>
    <mergeCell ref="F1:M3"/>
    <mergeCell ref="A4:A6"/>
    <mergeCell ref="C4:C6"/>
    <mergeCell ref="B1:B3"/>
    <mergeCell ref="B4:B6"/>
  </mergeCells>
  <phoneticPr fontId="1"/>
  <pageMargins left="0.78700000000000003" right="0.78700000000000003" top="0.98399999999999999" bottom="0.98399999999999999" header="0.51200000000000001" footer="0.51200000000000001"/>
  <pageSetup paperSize="9" orientation="portrait" horizontalDpi="0" verticalDpi="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F11"/>
  <sheetViews>
    <sheetView workbookViewId="0"/>
  </sheetViews>
  <sheetFormatPr defaultRowHeight="12.75" x14ac:dyDescent="0.25"/>
  <cols>
    <col min="1" max="1" width="7.1328125" bestFit="1" customWidth="1"/>
    <col min="2" max="2" width="13" bestFit="1" customWidth="1"/>
    <col min="3" max="3" width="11.73046875" bestFit="1" customWidth="1"/>
    <col min="4" max="4" width="12.3984375" bestFit="1" customWidth="1"/>
    <col min="5" max="5" width="17.1328125" customWidth="1"/>
  </cols>
  <sheetData>
    <row r="1" spans="1:6" x14ac:dyDescent="0.25">
      <c r="A1" t="s">
        <v>47</v>
      </c>
      <c r="B1" t="s">
        <v>48</v>
      </c>
      <c r="C1" t="s">
        <v>49</v>
      </c>
      <c r="D1" t="s">
        <v>50</v>
      </c>
      <c r="E1" t="s">
        <v>51</v>
      </c>
      <c r="F1" t="s">
        <v>69</v>
      </c>
    </row>
    <row r="2" spans="1:6" x14ac:dyDescent="0.25">
      <c r="A2">
        <f>参加申込書【正･副】!$C$5</f>
        <v>0</v>
      </c>
      <c r="B2" t="str">
        <f>参加申込書【正･副】!$I$5&amp;"学校対抗"</f>
        <v>学校対抗</v>
      </c>
      <c r="C2" t="s">
        <v>11</v>
      </c>
      <c r="D2">
        <f>参加申込書【正･副】!F20</f>
        <v>0</v>
      </c>
      <c r="E2" t="str">
        <f>参加申込書【正･副】!$G$8&amp;参加申込書【正･副】!$J$8&amp;参加申込書【正･副】!$K$8</f>
        <v/>
      </c>
      <c r="F2">
        <f>参加申込書【正･副】!$T$7</f>
        <v>0</v>
      </c>
    </row>
    <row r="3" spans="1:6" x14ac:dyDescent="0.25">
      <c r="A3">
        <f>参加申込書【正･副】!$C$5</f>
        <v>0</v>
      </c>
      <c r="B3" t="str">
        <f>参加申込書【正･副】!$I$5&amp;"学校対抗"</f>
        <v>学校対抗</v>
      </c>
      <c r="C3" t="s">
        <v>52</v>
      </c>
      <c r="D3">
        <f>参加申込書【正･副】!F22</f>
        <v>0</v>
      </c>
      <c r="E3" t="str">
        <f>参加申込書【正･副】!$G$8&amp;参加申込書【正･副】!$J$8&amp;参加申込書【正･副】!$K$8</f>
        <v/>
      </c>
      <c r="F3">
        <f>参加申込書【正･副】!$T$7</f>
        <v>0</v>
      </c>
    </row>
    <row r="4" spans="1:6" x14ac:dyDescent="0.25">
      <c r="A4">
        <f>参加申込書【正･副】!$C$5</f>
        <v>0</v>
      </c>
      <c r="B4" t="str">
        <f>参加申込書【正･副】!$I$5&amp;"学校対抗"</f>
        <v>学校対抗</v>
      </c>
      <c r="C4" t="s">
        <v>53</v>
      </c>
      <c r="D4">
        <f>参加申込書【正･副】!F24</f>
        <v>0</v>
      </c>
      <c r="E4" t="str">
        <f>参加申込書【正･副】!$G$8&amp;参加申込書【正･副】!$J$8&amp;参加申込書【正･副】!$K$8</f>
        <v/>
      </c>
      <c r="F4">
        <f>参加申込書【正･副】!$T$7</f>
        <v>0</v>
      </c>
    </row>
    <row r="5" spans="1:6" x14ac:dyDescent="0.25">
      <c r="A5">
        <f>参加申込書【正･副】!$C$5</f>
        <v>0</v>
      </c>
      <c r="B5" t="str">
        <f>参加申込書【正･副】!$I$5&amp;"学校対抗"</f>
        <v>学校対抗</v>
      </c>
      <c r="C5" t="s">
        <v>71</v>
      </c>
      <c r="D5">
        <f>参加申込書【正･副】!D29</f>
        <v>0</v>
      </c>
      <c r="E5" t="str">
        <f>参加申込書【正･副】!$G$8&amp;参加申込書【正･副】!$J$8&amp;参加申込書【正･副】!$K$8</f>
        <v/>
      </c>
      <c r="F5">
        <f>参加申込書【正･副】!$T$7</f>
        <v>0</v>
      </c>
    </row>
    <row r="6" spans="1:6" x14ac:dyDescent="0.25">
      <c r="A6">
        <f>参加申込書【正･副】!$C$5</f>
        <v>0</v>
      </c>
      <c r="B6" t="str">
        <f>参加申込書【正･副】!$I$5&amp;"学校対抗"</f>
        <v>学校対抗</v>
      </c>
      <c r="C6" t="s">
        <v>72</v>
      </c>
      <c r="D6">
        <f>参加申込書【正･副】!D31</f>
        <v>0</v>
      </c>
      <c r="E6" t="str">
        <f>参加申込書【正･副】!$G$8&amp;参加申込書【正･副】!$J$8&amp;参加申込書【正･副】!$K$8</f>
        <v/>
      </c>
      <c r="F6">
        <f>参加申込書【正･副】!$T$7</f>
        <v>0</v>
      </c>
    </row>
    <row r="7" spans="1:6" x14ac:dyDescent="0.25">
      <c r="A7">
        <f>参加申込書【正･副】!$C$5</f>
        <v>0</v>
      </c>
      <c r="B7" t="str">
        <f>参加申込書【正･副】!$I$5&amp;"学校対抗"</f>
        <v>学校対抗</v>
      </c>
      <c r="C7" t="s">
        <v>73</v>
      </c>
      <c r="D7">
        <f>参加申込書【正･副】!D33</f>
        <v>0</v>
      </c>
      <c r="E7" t="str">
        <f>参加申込書【正･副】!$G$8&amp;参加申込書【正･副】!$J$8&amp;参加申込書【正･副】!$K$8</f>
        <v/>
      </c>
      <c r="F7">
        <f>参加申込書【正･副】!$T$7</f>
        <v>0</v>
      </c>
    </row>
    <row r="8" spans="1:6" x14ac:dyDescent="0.25">
      <c r="A8">
        <f>参加申込書【正･副】!$C$5</f>
        <v>0</v>
      </c>
      <c r="B8" t="str">
        <f>参加申込書【正･副】!$I$5&amp;"学校対抗"</f>
        <v>学校対抗</v>
      </c>
      <c r="C8" t="s">
        <v>74</v>
      </c>
      <c r="D8">
        <f>参加申込書【正･副】!D35</f>
        <v>0</v>
      </c>
      <c r="E8" t="str">
        <f>参加申込書【正･副】!$G$8&amp;参加申込書【正･副】!$J$8&amp;参加申込書【正･副】!$K$8</f>
        <v/>
      </c>
      <c r="F8">
        <f>参加申込書【正･副】!$T$7</f>
        <v>0</v>
      </c>
    </row>
    <row r="9" spans="1:6" x14ac:dyDescent="0.25">
      <c r="A9">
        <f>参加申込書【正･副】!$C$5</f>
        <v>0</v>
      </c>
      <c r="B9" t="str">
        <f>参加申込書【正･副】!$I$5&amp;"学校対抗"</f>
        <v>学校対抗</v>
      </c>
      <c r="C9" t="s">
        <v>75</v>
      </c>
      <c r="D9">
        <f>参加申込書【正･副】!D37</f>
        <v>0</v>
      </c>
      <c r="E9" t="str">
        <f>参加申込書【正･副】!$G$8&amp;参加申込書【正･副】!$J$8&amp;参加申込書【正･副】!$K$8</f>
        <v/>
      </c>
      <c r="F9">
        <f>参加申込書【正･副】!$T$7</f>
        <v>0</v>
      </c>
    </row>
    <row r="10" spans="1:6" x14ac:dyDescent="0.25">
      <c r="A10">
        <f>参加申込書【正･副】!$C$5</f>
        <v>0</v>
      </c>
      <c r="B10" t="str">
        <f>参加申込書【正･副】!$I$5&amp;"学校対抗"</f>
        <v>学校対抗</v>
      </c>
      <c r="C10" t="s">
        <v>76</v>
      </c>
      <c r="D10">
        <f>参加申込書【正･副】!D39</f>
        <v>0</v>
      </c>
      <c r="E10" t="str">
        <f>参加申込書【正･副】!$G$8&amp;参加申込書【正･副】!$J$8&amp;参加申込書【正･副】!$K$8</f>
        <v/>
      </c>
      <c r="F10">
        <f>参加申込書【正･副】!$T$7</f>
        <v>0</v>
      </c>
    </row>
    <row r="11" spans="1:6" x14ac:dyDescent="0.25">
      <c r="A11">
        <f>参加申込書【正･副】!$C$5</f>
        <v>0</v>
      </c>
      <c r="B11" t="str">
        <f>参加申込書【正･副】!$I$5&amp;"学校対抗"</f>
        <v>学校対抗</v>
      </c>
      <c r="C11" t="s">
        <v>77</v>
      </c>
      <c r="D11">
        <f>参加申込書【正･副】!D41</f>
        <v>0</v>
      </c>
      <c r="E11" t="str">
        <f>参加申込書【正･副】!$G$8&amp;参加申込書【正･副】!$J$8&amp;参加申込書【正･副】!$K$8</f>
        <v/>
      </c>
      <c r="F11">
        <f>参加申込書【正･副】!$T$7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2:P3"/>
  <sheetViews>
    <sheetView workbookViewId="0">
      <selection activeCell="E3" sqref="E3"/>
    </sheetView>
  </sheetViews>
  <sheetFormatPr defaultRowHeight="12.75" x14ac:dyDescent="0.25"/>
  <cols>
    <col min="2" max="4" width="5.265625" bestFit="1" customWidth="1"/>
    <col min="5" max="5" width="17.3984375" customWidth="1"/>
    <col min="7" max="7" width="13.86328125" customWidth="1"/>
    <col min="8" max="8" width="8.3984375" bestFit="1" customWidth="1"/>
    <col min="9" max="10" width="13.86328125" bestFit="1" customWidth="1"/>
    <col min="11" max="11" width="9.46484375" bestFit="1" customWidth="1"/>
    <col min="12" max="12" width="25.46484375" bestFit="1" customWidth="1"/>
    <col min="13" max="13" width="10.265625" bestFit="1" customWidth="1"/>
    <col min="14" max="14" width="2.46484375" bestFit="1" customWidth="1"/>
    <col min="16" max="16" width="5.265625" bestFit="1" customWidth="1"/>
  </cols>
  <sheetData>
    <row r="2" spans="2:16" x14ac:dyDescent="0.25">
      <c r="B2" t="s">
        <v>57</v>
      </c>
      <c r="C2" t="s">
        <v>18</v>
      </c>
      <c r="D2" t="s">
        <v>46</v>
      </c>
      <c r="E2" t="s">
        <v>58</v>
      </c>
      <c r="G2" t="s">
        <v>64</v>
      </c>
      <c r="H2" t="s">
        <v>67</v>
      </c>
      <c r="I2" t="s">
        <v>59</v>
      </c>
      <c r="J2" t="s">
        <v>31</v>
      </c>
      <c r="K2" t="s">
        <v>60</v>
      </c>
      <c r="L2" t="s">
        <v>61</v>
      </c>
      <c r="M2" t="s">
        <v>65</v>
      </c>
      <c r="N2" s="310" t="s">
        <v>63</v>
      </c>
      <c r="O2" s="310"/>
      <c r="P2" t="s">
        <v>62</v>
      </c>
    </row>
    <row r="3" spans="2:16" x14ac:dyDescent="0.25">
      <c r="B3">
        <f>参加申込書【正･副】!C5</f>
        <v>0</v>
      </c>
      <c r="C3">
        <f>参加申込書【正･副】!I5</f>
        <v>0</v>
      </c>
      <c r="D3">
        <f>参加申込書【正･副】!V14</f>
        <v>0</v>
      </c>
      <c r="E3" t="str">
        <f>参加申込書【正･副】!$G$8&amp;参加申込書【正･副】!$J$8&amp;参加申込書【正･副】!$K$8</f>
        <v/>
      </c>
      <c r="F3" t="s">
        <v>54</v>
      </c>
      <c r="G3">
        <f>参加申込書【正･副】!G7:Q7</f>
        <v>0</v>
      </c>
      <c r="H3">
        <f>参加申込書【正･副】!T7</f>
        <v>0</v>
      </c>
      <c r="I3">
        <f>参加申込書【正･副】!S10</f>
        <v>0</v>
      </c>
      <c r="J3">
        <f>参加申込書【正･副】!S11</f>
        <v>0</v>
      </c>
      <c r="K3">
        <f>参加申込書【正･副】!H10</f>
        <v>0</v>
      </c>
      <c r="L3">
        <f>参加申込書【正･副】!K10</f>
        <v>0</v>
      </c>
      <c r="M3">
        <f>参加申込書【正･副】!G12</f>
        <v>0</v>
      </c>
      <c r="N3">
        <f>参加申込書【正･副】!G14</f>
        <v>0</v>
      </c>
      <c r="O3">
        <f>参加申込書【正･副】!H14</f>
        <v>0</v>
      </c>
      <c r="P3">
        <f>参加申込書【正･副】!K14</f>
        <v>0</v>
      </c>
    </row>
  </sheetData>
  <sheetProtection sheet="1" objects="1" scenarios="1"/>
  <mergeCells count="1">
    <mergeCell ref="N2:O2"/>
  </mergeCells>
  <phoneticPr fontId="1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参加申込書【正･副】</vt:lpstr>
      <vt:lpstr>団体danﾃﾞｰﾀｼｰﾄ</vt:lpstr>
      <vt:lpstr>団体taiﾃﾞｰﾀｼｰﾄ</vt:lpstr>
      <vt:lpstr>ﾃﾞｰﾀｼｰﾄ(プログラム用）</vt:lpstr>
      <vt:lpstr>データシート（ＩＤカード用）</vt:lpstr>
      <vt:lpstr>ﾃﾞｰﾀｼｰﾄ（事務用）</vt:lpstr>
      <vt:lpstr>参加申込書【正･副】!Print_Area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Badminton-A</dc:creator>
  <cp:lastModifiedBy>髙橋　智朗</cp:lastModifiedBy>
  <cp:lastPrinted>2015-04-26T00:27:15Z</cp:lastPrinted>
  <dcterms:created xsi:type="dcterms:W3CDTF">2007-02-14T00:41:10Z</dcterms:created>
  <dcterms:modified xsi:type="dcterms:W3CDTF">2018-04-16T16:00:13Z</dcterms:modified>
</cp:coreProperties>
</file>